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WF 2025\VWF springen 2025\"/>
    </mc:Choice>
  </mc:AlternateContent>
  <xr:revisionPtr revIDLastSave="0" documentId="13_ncr:1_{703D9C5D-F56F-4AE4-A6C4-69893775C23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uitslag 3 jarigen" sheetId="3" r:id="rId1"/>
    <sheet name="uitslag 4 jarigen" sheetId="4" r:id="rId2"/>
    <sheet name="Uitslag los 4-jarige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3" l="1"/>
  <c r="P33" i="4"/>
  <c r="P18" i="4"/>
  <c r="P9" i="4"/>
  <c r="P24" i="4"/>
  <c r="P26" i="4"/>
  <c r="P32" i="4"/>
  <c r="P34" i="4"/>
  <c r="P29" i="4"/>
  <c r="P17" i="4"/>
  <c r="P12" i="4"/>
  <c r="P20" i="4"/>
  <c r="P13" i="4"/>
  <c r="P7" i="4"/>
  <c r="R7" i="4" s="1"/>
  <c r="P15" i="4"/>
  <c r="P21" i="4"/>
  <c r="P14" i="4"/>
  <c r="P19" i="4"/>
  <c r="P27" i="4"/>
  <c r="P30" i="4"/>
  <c r="P22" i="4"/>
  <c r="P6" i="4"/>
  <c r="R6" i="4" s="1"/>
  <c r="P16" i="4"/>
  <c r="P11" i="4"/>
  <c r="P10" i="4"/>
  <c r="P5" i="4"/>
  <c r="R5" i="4" s="1"/>
  <c r="P23" i="4"/>
  <c r="P8" i="4"/>
  <c r="P25" i="4"/>
  <c r="P28" i="4"/>
  <c r="P31" i="4"/>
  <c r="N11" i="3"/>
  <c r="N9" i="3"/>
  <c r="N20" i="3"/>
  <c r="N22" i="3"/>
  <c r="N13" i="3"/>
  <c r="N21" i="3"/>
  <c r="N29" i="3"/>
  <c r="N27" i="3"/>
  <c r="N15" i="3"/>
  <c r="N6" i="3"/>
  <c r="N14" i="3"/>
  <c r="N12" i="3"/>
  <c r="N17" i="3"/>
  <c r="N24" i="3"/>
  <c r="N16" i="3"/>
  <c r="N8" i="3"/>
  <c r="N36" i="3"/>
  <c r="N33" i="3"/>
  <c r="N4" i="3"/>
  <c r="N26" i="3"/>
  <c r="N35" i="3"/>
  <c r="N5" i="3"/>
  <c r="N30" i="3"/>
  <c r="N19" i="3"/>
  <c r="N28" i="3"/>
  <c r="N23" i="3"/>
  <c r="N37" i="3"/>
  <c r="N32" i="3"/>
  <c r="N7" i="3"/>
  <c r="N25" i="3"/>
  <c r="N10" i="3"/>
  <c r="N34" i="3"/>
  <c r="N18" i="3"/>
  <c r="N5" i="2"/>
  <c r="N4" i="2"/>
</calcChain>
</file>

<file path=xl/sharedStrings.xml><?xml version="1.0" encoding="utf-8"?>
<sst xmlns="http://schemas.openxmlformats.org/spreadsheetml/2006/main" count="534" uniqueCount="355">
  <si>
    <t>Cat. 
Nr.</t>
  </si>
  <si>
    <t>Paard</t>
  </si>
  <si>
    <t>Techniek</t>
  </si>
  <si>
    <t>Algemene 
indruk 
(x 2)</t>
  </si>
  <si>
    <t>Totaal</t>
  </si>
  <si>
    <t>voorzichtigheid</t>
  </si>
  <si>
    <t>vermogen
(x 2)</t>
  </si>
  <si>
    <t>Galop 
(x 2)</t>
  </si>
  <si>
    <t>Plaats</t>
  </si>
  <si>
    <t>Vrijspringen 3-jarigen</t>
  </si>
  <si>
    <t>Vm</t>
  </si>
  <si>
    <t xml:space="preserve">Vader </t>
  </si>
  <si>
    <t>2.</t>
  </si>
  <si>
    <t>5.</t>
  </si>
  <si>
    <t>10.</t>
  </si>
  <si>
    <t>16.</t>
  </si>
  <si>
    <t>6.</t>
  </si>
  <si>
    <t>8.</t>
  </si>
  <si>
    <t>Indoctro</t>
  </si>
  <si>
    <t>18.</t>
  </si>
  <si>
    <t>13.</t>
  </si>
  <si>
    <t>11.</t>
  </si>
  <si>
    <t>20.</t>
  </si>
  <si>
    <t>19.</t>
  </si>
  <si>
    <t>merrie</t>
  </si>
  <si>
    <t>hengst</t>
  </si>
  <si>
    <t>17.</t>
  </si>
  <si>
    <t>7.</t>
  </si>
  <si>
    <t>ruin</t>
  </si>
  <si>
    <t>14.</t>
  </si>
  <si>
    <t>1.</t>
  </si>
  <si>
    <t xml:space="preserve"> </t>
  </si>
  <si>
    <t>4.</t>
  </si>
  <si>
    <t>9.</t>
  </si>
  <si>
    <t>Tangelo van de Zuuthoeve</t>
  </si>
  <si>
    <t>Stal de Visser</t>
  </si>
  <si>
    <t>3.</t>
  </si>
  <si>
    <t>geslacht</t>
  </si>
  <si>
    <t>geregistreerde</t>
  </si>
  <si>
    <t>Untouchable</t>
  </si>
  <si>
    <t>Freedom</t>
  </si>
  <si>
    <t>Jukebox</t>
  </si>
  <si>
    <t xml:space="preserve">Up to date </t>
  </si>
  <si>
    <t>54.</t>
  </si>
  <si>
    <t>Lennon HBC</t>
  </si>
  <si>
    <t>Mermus R</t>
  </si>
  <si>
    <t>53.</t>
  </si>
  <si>
    <t>Kardesh</t>
  </si>
  <si>
    <t>Le Kannan</t>
  </si>
  <si>
    <t>United Touch S</t>
  </si>
  <si>
    <t>Sam R</t>
  </si>
  <si>
    <t>Vleut</t>
  </si>
  <si>
    <t>Vrijspringen 4-jarigen</t>
  </si>
  <si>
    <t>Afdruk (2x)</t>
  </si>
  <si>
    <t xml:space="preserve">Oxford Z  </t>
  </si>
  <si>
    <t>O'Neil VD Bisschop</t>
  </si>
  <si>
    <t xml:space="preserve">Manege de Prinsenstad  </t>
  </si>
  <si>
    <t xml:space="preserve">Ride a Daisy   </t>
  </si>
  <si>
    <t xml:space="preserve">Eva  Goldmann </t>
  </si>
  <si>
    <t xml:space="preserve">Sandjomet van’t Veldhuis   </t>
  </si>
  <si>
    <t>Cobalt vd Bisschop Z</t>
  </si>
  <si>
    <t xml:space="preserve">Triomphe de muze </t>
  </si>
  <si>
    <t xml:space="preserve">Stal polderzicht en Lucinda Okkerman </t>
  </si>
  <si>
    <t xml:space="preserve">Canon Samba Girl  </t>
  </si>
  <si>
    <t>Cade Z</t>
  </si>
  <si>
    <t xml:space="preserve">Linda Kluiters </t>
  </si>
  <si>
    <t xml:space="preserve">Sipica  </t>
  </si>
  <si>
    <t>Diarado</t>
  </si>
  <si>
    <t xml:space="preserve">Kannan </t>
  </si>
  <si>
    <t xml:space="preserve">Erica Dijkshoorn </t>
  </si>
  <si>
    <t xml:space="preserve">Sowlaris  </t>
  </si>
  <si>
    <t>Corlou PS</t>
  </si>
  <si>
    <t xml:space="preserve">Stal de Roover </t>
  </si>
  <si>
    <t>34.</t>
  </si>
  <si>
    <t xml:space="preserve">Winnie vd Bisschop  </t>
  </si>
  <si>
    <t>Warrior</t>
  </si>
  <si>
    <t>25.</t>
  </si>
  <si>
    <t xml:space="preserve">Sini W  </t>
  </si>
  <si>
    <t>Lambada shake ag</t>
  </si>
  <si>
    <t>Comme le Pere</t>
  </si>
  <si>
    <t xml:space="preserve">Wijnand  van Stam </t>
  </si>
  <si>
    <t>26.</t>
  </si>
  <si>
    <t xml:space="preserve">S. Doreé RC D-OC , PROK </t>
  </si>
  <si>
    <t>Lambada shake AG Z</t>
  </si>
  <si>
    <t xml:space="preserve">Diamant de semily </t>
  </si>
  <si>
    <t xml:space="preserve">Tana Pickering  </t>
  </si>
  <si>
    <t>23.</t>
  </si>
  <si>
    <t xml:space="preserve">Sourz  </t>
  </si>
  <si>
    <t>Kallas</t>
  </si>
  <si>
    <t>Namelus R</t>
  </si>
  <si>
    <t>31.</t>
  </si>
  <si>
    <t xml:space="preserve">Queen Elizabeth van Polderzicht   </t>
  </si>
  <si>
    <t xml:space="preserve">Quickly vd kruishoeve </t>
  </si>
  <si>
    <t>Vagabond de la pomme</t>
  </si>
  <si>
    <t xml:space="preserve">Stal Polderzicht   </t>
  </si>
  <si>
    <t xml:space="preserve">Semmy Jo FVM  </t>
  </si>
  <si>
    <t>Unaniem</t>
  </si>
  <si>
    <t xml:space="preserve">Ary Drooger, Noud van der Heyden  </t>
  </si>
  <si>
    <t xml:space="preserve">Stefania Bella van de Prinsenstad  </t>
  </si>
  <si>
    <t>Cobalt vd Bisschop</t>
  </si>
  <si>
    <t xml:space="preserve">Spotify  </t>
  </si>
  <si>
    <t>Avenger VDL</t>
  </si>
  <si>
    <t>Comthago VDL</t>
  </si>
  <si>
    <t xml:space="preserve">Monique Jespers </t>
  </si>
  <si>
    <t xml:space="preserve">Sebastiaan van Polderzicht  </t>
  </si>
  <si>
    <t>Nabab de Reve</t>
  </si>
  <si>
    <t xml:space="preserve">Roel Bodbijl, Ivan okkerman, Stal Polderzicht </t>
  </si>
  <si>
    <t xml:space="preserve">Storm Kumonia  </t>
  </si>
  <si>
    <t>Figaro C</t>
  </si>
  <si>
    <t xml:space="preserve">Sabine Stal Bosch-Burg </t>
  </si>
  <si>
    <t xml:space="preserve">Couleur Chez-Nous  </t>
  </si>
  <si>
    <t>Vouloir</t>
  </si>
  <si>
    <t>12.</t>
  </si>
  <si>
    <t xml:space="preserve">Semi  </t>
  </si>
  <si>
    <t>Comme Il Faut</t>
  </si>
  <si>
    <t>Casago</t>
  </si>
  <si>
    <t xml:space="preserve">Everse Horses   </t>
  </si>
  <si>
    <t>21.</t>
  </si>
  <si>
    <t xml:space="preserve">Follow Me Z  </t>
  </si>
  <si>
    <t>Fantomas De Muze</t>
  </si>
  <si>
    <t>Clarissimo</t>
  </si>
  <si>
    <t>27.</t>
  </si>
  <si>
    <t xml:space="preserve">Sofitude  </t>
  </si>
  <si>
    <t>Numero Uno</t>
  </si>
  <si>
    <t xml:space="preserve">Sophia Suiker </t>
  </si>
  <si>
    <t xml:space="preserve">Schaduw HHJ  </t>
  </si>
  <si>
    <t>Exxon Hedonist</t>
  </si>
  <si>
    <t>Chicago Z</t>
  </si>
  <si>
    <t xml:space="preserve">Helga H&amp;H Sporthorses </t>
  </si>
  <si>
    <t>22.</t>
  </si>
  <si>
    <t xml:space="preserve">Subliem SMS  </t>
  </si>
  <si>
    <t>Grandorado TN</t>
  </si>
  <si>
    <t>Cornet du Lys</t>
  </si>
  <si>
    <t xml:space="preserve">Sandra Schmücker </t>
  </si>
  <si>
    <t>36. (b)</t>
  </si>
  <si>
    <t>Girlpower DK</t>
  </si>
  <si>
    <t>Opium vd Bisschop</t>
  </si>
  <si>
    <t>Epleaser van t' Heike</t>
  </si>
  <si>
    <t>Stal de Krochten</t>
  </si>
  <si>
    <t xml:space="preserve">Special forever Utopia’s PH   </t>
  </si>
  <si>
    <t xml:space="preserve">Cicero </t>
  </si>
  <si>
    <t xml:space="preserve">Vigaro </t>
  </si>
  <si>
    <t xml:space="preserve">Pascal  Hoogendoorn  </t>
  </si>
  <si>
    <t xml:space="preserve">Sunday  </t>
  </si>
  <si>
    <t>Eldorado vd Zeshoek</t>
  </si>
  <si>
    <t xml:space="preserve">Vigo d'Arsouilles </t>
  </si>
  <si>
    <t xml:space="preserve">Mario Everse </t>
  </si>
  <si>
    <t>28.</t>
  </si>
  <si>
    <t xml:space="preserve">Lynford Z  </t>
  </si>
  <si>
    <t>Lector van den Bisschop</t>
  </si>
  <si>
    <t>Cicero</t>
  </si>
  <si>
    <t>30.</t>
  </si>
  <si>
    <t xml:space="preserve">Stein W  </t>
  </si>
  <si>
    <t>Mosito van het Hellehof</t>
  </si>
  <si>
    <t>Concorde</t>
  </si>
  <si>
    <t xml:space="preserve">Hennie van der Werff </t>
  </si>
  <si>
    <t>37. (b)</t>
  </si>
  <si>
    <t>Countdown DK Z</t>
  </si>
  <si>
    <t>Con Cento S</t>
  </si>
  <si>
    <t>Erco van 't Roosakker</t>
  </si>
  <si>
    <t>33.</t>
  </si>
  <si>
    <t xml:space="preserve">Super Niki PH  </t>
  </si>
  <si>
    <t xml:space="preserve">Verdi </t>
  </si>
  <si>
    <t xml:space="preserve">Sylvester Senjor  </t>
  </si>
  <si>
    <t>Ci Ci Senjor ASK</t>
  </si>
  <si>
    <t xml:space="preserve">Stal van de Graaf  </t>
  </si>
  <si>
    <t xml:space="preserve">Secret  </t>
  </si>
  <si>
    <t>Emerald van't Ruytershof</t>
  </si>
  <si>
    <t>Big Star</t>
  </si>
  <si>
    <t>29.</t>
  </si>
  <si>
    <t xml:space="preserve">Super Trouper  </t>
  </si>
  <si>
    <t>Mattias</t>
  </si>
  <si>
    <t>Niagara</t>
  </si>
  <si>
    <t xml:space="preserve">P. Schockemohle en S. Kooistra </t>
  </si>
  <si>
    <t>32.</t>
  </si>
  <si>
    <t xml:space="preserve">Uggs Z  </t>
  </si>
  <si>
    <t xml:space="preserve">Cheryl Sjouke </t>
  </si>
  <si>
    <t>35.</t>
  </si>
  <si>
    <t>Diamand</t>
  </si>
  <si>
    <t>Diamant de Operette VA</t>
  </si>
  <si>
    <t>Cassini I</t>
  </si>
  <si>
    <t>Egbert Schep</t>
  </si>
  <si>
    <t>15.</t>
  </si>
  <si>
    <t xml:space="preserve">Sterre  </t>
  </si>
  <si>
    <t xml:space="preserve">Cornet Obolensky </t>
  </si>
  <si>
    <t xml:space="preserve">Hugo Hollander </t>
  </si>
  <si>
    <t>Quint Hunder Z</t>
  </si>
  <si>
    <t>Quint vh Maarlo Z</t>
  </si>
  <si>
    <t>Thunder vd Zuuthoeve</t>
  </si>
  <si>
    <t>92. (b)</t>
  </si>
  <si>
    <t>Aanlegtest 4-jarigen</t>
  </si>
  <si>
    <t>Vader paard</t>
  </si>
  <si>
    <t>kleur</t>
  </si>
  <si>
    <t>Ruiter/ amazone</t>
  </si>
  <si>
    <t>Vermogen</t>
  </si>
  <si>
    <t>inzet (2x)</t>
  </si>
  <si>
    <t>Algemene 
indruk (x2)</t>
  </si>
  <si>
    <t>Punten
Over-
rijden</t>
  </si>
  <si>
    <t>Eind
totaal</t>
  </si>
  <si>
    <t>donkerbruin</t>
  </si>
  <si>
    <t>48.</t>
  </si>
  <si>
    <t>bruin</t>
  </si>
  <si>
    <t>Senna Everse</t>
  </si>
  <si>
    <t>57.</t>
  </si>
  <si>
    <t>51.</t>
  </si>
  <si>
    <t>vos</t>
  </si>
  <si>
    <t>42.</t>
  </si>
  <si>
    <t>43.</t>
  </si>
  <si>
    <t>Carrera VDL</t>
  </si>
  <si>
    <t xml:space="preserve">schimmel </t>
  </si>
  <si>
    <t>Douglas</t>
  </si>
  <si>
    <t>45.</t>
  </si>
  <si>
    <t>55.</t>
  </si>
  <si>
    <t>Kannan</t>
  </si>
  <si>
    <t>Lucinda Okkerman</t>
  </si>
  <si>
    <t>47.</t>
  </si>
  <si>
    <t>50.</t>
  </si>
  <si>
    <t>40.</t>
  </si>
  <si>
    <t>41.</t>
  </si>
  <si>
    <t>Dallas VDL</t>
  </si>
  <si>
    <t>56.</t>
  </si>
  <si>
    <t>52.</t>
  </si>
  <si>
    <t>Tangelo vd Zuuthoeve</t>
  </si>
  <si>
    <t xml:space="preserve">Stal Meursing </t>
  </si>
  <si>
    <t>Samantha Mast</t>
  </si>
  <si>
    <t>44.</t>
  </si>
  <si>
    <t>Mr Concorde BJ</t>
  </si>
  <si>
    <t>Lisanne Verdonk</t>
  </si>
  <si>
    <t xml:space="preserve">Rosarda  </t>
  </si>
  <si>
    <t>Elvis ter Putte</t>
  </si>
  <si>
    <t xml:space="preserve">Samantha Mast </t>
  </si>
  <si>
    <t xml:space="preserve">Romy-Morieta P Prok, D-OC </t>
  </si>
  <si>
    <t>Up to Date</t>
  </si>
  <si>
    <t xml:space="preserve">Lotte van Santvliet </t>
  </si>
  <si>
    <t>Jordi van Oosterhout</t>
  </si>
  <si>
    <t xml:space="preserve">Rockstar SK  </t>
  </si>
  <si>
    <t>Chacoon blue</t>
  </si>
  <si>
    <t>Glasgow W vh Merelsnest</t>
  </si>
  <si>
    <t xml:space="preserve">Stal Van de Graaf </t>
  </si>
  <si>
    <t>Iris van de Graaf</t>
  </si>
  <si>
    <t>67.</t>
  </si>
  <si>
    <t xml:space="preserve">Ravennah Ludine HK Z  </t>
  </si>
  <si>
    <t>Ramos JW van 't Meulenhof</t>
  </si>
  <si>
    <t>Canabis Z</t>
  </si>
  <si>
    <t>schimmel</t>
  </si>
  <si>
    <t xml:space="preserve">Eva Kapteijn </t>
  </si>
  <si>
    <t>Eva Kapteijn</t>
  </si>
  <si>
    <t>68.</t>
  </si>
  <si>
    <t xml:space="preserve">Relight my fire  </t>
  </si>
  <si>
    <t xml:space="preserve">Floor Neeleman </t>
  </si>
  <si>
    <t>Floor Neeleman</t>
  </si>
  <si>
    <t xml:space="preserve">Cutie v/h Gouden Bit  </t>
  </si>
  <si>
    <t>Balou Du Reventon</t>
  </si>
  <si>
    <t>Asca Z</t>
  </si>
  <si>
    <t>Edith Hollander</t>
  </si>
  <si>
    <t>65.</t>
  </si>
  <si>
    <t xml:space="preserve">Pommery  </t>
  </si>
  <si>
    <t>Pegase van ‘t Ruytershof</t>
  </si>
  <si>
    <t>64.</t>
  </si>
  <si>
    <t>Liamant w</t>
  </si>
  <si>
    <t>Lupicor</t>
  </si>
  <si>
    <t xml:space="preserve">C. Kuin </t>
  </si>
  <si>
    <t xml:space="preserve">Rionoor D-OC </t>
  </si>
  <si>
    <t xml:space="preserve">Chanel van den Berg </t>
  </si>
  <si>
    <t>66.</t>
  </si>
  <si>
    <t>Pegase van 't Ruytershof</t>
  </si>
  <si>
    <t>Django Mansen</t>
  </si>
  <si>
    <t xml:space="preserve">Restyle  </t>
  </si>
  <si>
    <t>Cicero Z van Paemel</t>
  </si>
  <si>
    <t>Numero uno</t>
  </si>
  <si>
    <t xml:space="preserve">Maree Jansen </t>
  </si>
  <si>
    <t>Maree Jansen</t>
  </si>
  <si>
    <t>62.</t>
  </si>
  <si>
    <t xml:space="preserve">Rio  </t>
  </si>
  <si>
    <t>Liamant W</t>
  </si>
  <si>
    <t>Boreas</t>
  </si>
  <si>
    <t xml:space="preserve">Ritual I.K.  </t>
  </si>
  <si>
    <t>Avenger Z</t>
  </si>
  <si>
    <t>Lotte van Santvliet</t>
  </si>
  <si>
    <t>59.</t>
  </si>
  <si>
    <t xml:space="preserve">Royella VDJ Elite Ibop(spr) </t>
  </si>
  <si>
    <t>Quasimodo Z</t>
  </si>
  <si>
    <t xml:space="preserve">Piet van der Jagt </t>
  </si>
  <si>
    <t>Carlijn Dekker</t>
  </si>
  <si>
    <t>63.</t>
  </si>
  <si>
    <t xml:space="preserve">Raman-Tren  </t>
  </si>
  <si>
    <t>Come on</t>
  </si>
  <si>
    <t>Codex One Z</t>
  </si>
  <si>
    <t>zwart</t>
  </si>
  <si>
    <t xml:space="preserve">Julia Kapteijn </t>
  </si>
  <si>
    <t>Julia Kapteijn</t>
  </si>
  <si>
    <t>46.</t>
  </si>
  <si>
    <t xml:space="preserve">Colorus van de Zeijerweg Z  </t>
  </si>
  <si>
    <t>Colorit Z</t>
  </si>
  <si>
    <t>Jessy Tewis</t>
  </si>
  <si>
    <t>El Barone 111 z</t>
  </si>
  <si>
    <t>Corland</t>
  </si>
  <si>
    <t xml:space="preserve">Verdonk Employe </t>
  </si>
  <si>
    <t>Sem Luyks</t>
  </si>
  <si>
    <t xml:space="preserve">Viėnna van 't Lohof   </t>
  </si>
  <si>
    <t xml:space="preserve">Burberry DK Z </t>
  </si>
  <si>
    <t xml:space="preserve">Eldorado van de Zeshoek </t>
  </si>
  <si>
    <t xml:space="preserve">Linda Moget </t>
  </si>
  <si>
    <t xml:space="preserve">Dollar's for me CWG Z  </t>
  </si>
  <si>
    <t>Dollar Du Rouet</t>
  </si>
  <si>
    <t>For Passion d'Ive Z</t>
  </si>
  <si>
    <t xml:space="preserve">Raldo Polo  </t>
  </si>
  <si>
    <t>Grandorado tn</t>
  </si>
  <si>
    <t>Amadeus</t>
  </si>
  <si>
    <t xml:space="preserve">Roots forever Utopia’s PH  </t>
  </si>
  <si>
    <t xml:space="preserve">Defender </t>
  </si>
  <si>
    <t>Vigaro</t>
  </si>
  <si>
    <t xml:space="preserve">Pascal Hoogendoorn  </t>
  </si>
  <si>
    <t xml:space="preserve">Pascal Hoogendoorn </t>
  </si>
  <si>
    <t>60.</t>
  </si>
  <si>
    <t xml:space="preserve">Kilandro L Z  </t>
  </si>
  <si>
    <t>Kitt SB</t>
  </si>
  <si>
    <t>Quickly De Kreisker</t>
  </si>
  <si>
    <t xml:space="preserve">Yunus Ennourhair </t>
  </si>
  <si>
    <t>Yunus Ennourhair</t>
  </si>
  <si>
    <t>61.</t>
  </si>
  <si>
    <t xml:space="preserve">L'Amore van 't Vossenhof Z  </t>
  </si>
  <si>
    <t>Levisto Z</t>
  </si>
  <si>
    <t xml:space="preserve">Cheryl Borsboom </t>
  </si>
  <si>
    <t>Cheryl Borsboom</t>
  </si>
  <si>
    <t xml:space="preserve">Con Cento Junior  </t>
  </si>
  <si>
    <t xml:space="preserve">Con cento S </t>
  </si>
  <si>
    <t>Winnie kleintjes</t>
  </si>
  <si>
    <t>70.</t>
  </si>
  <si>
    <t>Verdi</t>
  </si>
  <si>
    <t xml:space="preserve">C. Rolling Stones 2021 RZ  </t>
  </si>
  <si>
    <t>69.</t>
  </si>
  <si>
    <t xml:space="preserve">Reider  </t>
  </si>
  <si>
    <t>Vangelis-S</t>
  </si>
  <si>
    <t>71.</t>
  </si>
  <si>
    <t>Amadeo van de Kloosterbos Z</t>
  </si>
  <si>
    <t>Aganix du Seigneur Z</t>
  </si>
  <si>
    <t>Colestus</t>
  </si>
  <si>
    <t>Gerd Jan Horsmans</t>
  </si>
  <si>
    <t>Galop (2x)</t>
  </si>
  <si>
    <t>niet beoordeeld kreupel</t>
  </si>
  <si>
    <t>Alexandra Campana</t>
  </si>
  <si>
    <t>niet beoordeeld te groen</t>
  </si>
  <si>
    <t xml:space="preserve">Maree Jansen, 
Stal de Krochten  </t>
  </si>
  <si>
    <t xml:space="preserve">Hoeve Galderzicht
 Employe </t>
  </si>
  <si>
    <t xml:space="preserve">Bjorn Jordan, 
Jan-Willem IJbema 
Jessy en Amy Tewis </t>
  </si>
  <si>
    <r>
      <t xml:space="preserve">Raleva , </t>
    </r>
    <r>
      <rPr>
        <sz val="8"/>
        <rFont val="Arial"/>
        <family val="2"/>
      </rPr>
      <t xml:space="preserve">TE KOOP  </t>
    </r>
  </si>
  <si>
    <r>
      <t xml:space="preserve">Robinson, </t>
    </r>
    <r>
      <rPr>
        <sz val="8"/>
        <rFont val="Arial"/>
        <family val="2"/>
      </rPr>
      <t xml:space="preserve">TE KOOP </t>
    </r>
    <r>
      <rPr>
        <sz val="10"/>
        <rFont val="Arial"/>
        <family val="2"/>
      </rPr>
      <t xml:space="preserve"> </t>
    </r>
  </si>
  <si>
    <r>
      <t xml:space="preserve">Rolex, </t>
    </r>
    <r>
      <rPr>
        <sz val="8"/>
        <rFont val="Arial"/>
        <family val="2"/>
      </rPr>
      <t>TE KOOP</t>
    </r>
    <r>
      <rPr>
        <sz val="10"/>
        <rFont val="Arial"/>
        <family val="2"/>
      </rPr>
      <t xml:space="preserve">  </t>
    </r>
  </si>
  <si>
    <r>
      <t xml:space="preserve">Platina, </t>
    </r>
    <r>
      <rPr>
        <sz val="8"/>
        <rFont val="Arial"/>
        <family val="2"/>
      </rPr>
      <t xml:space="preserve">TE KOOP  </t>
    </r>
  </si>
  <si>
    <r>
      <t xml:space="preserve">Diamond Treasure VLV Z , 
</t>
    </r>
    <r>
      <rPr>
        <sz val="8"/>
        <rFont val="Arial"/>
        <family val="2"/>
      </rPr>
      <t xml:space="preserve">TE KOOP </t>
    </r>
  </si>
  <si>
    <t xml:space="preserve">Jurgen vd Meijden </t>
  </si>
  <si>
    <t xml:space="preserve">Chanel  vd Berg  </t>
  </si>
  <si>
    <t>niet beoordeeld te vaak weigeren</t>
  </si>
  <si>
    <t xml:space="preserve">Cartuno vd Cranendonck Z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</si>
</sst>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</font>
    <font>
      <b/>
      <sz val="12"/>
      <name val="Univers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Univers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Univers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1" xfId="0" applyFont="1" applyBorder="1" applyAlignment="1">
      <alignment horizontal="left"/>
    </xf>
    <xf numFmtId="0" fontId="7" fillId="0" borderId="0" xfId="0" applyFont="1"/>
    <xf numFmtId="0" fontId="6" fillId="0" borderId="1" xfId="0" applyFont="1" applyBorder="1"/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textRotation="90"/>
    </xf>
    <xf numFmtId="0" fontId="2" fillId="0" borderId="1" xfId="0" applyFont="1" applyBorder="1" applyAlignment="1">
      <alignment horizontal="center" vertical="top" textRotation="90" wrapText="1"/>
    </xf>
    <xf numFmtId="0" fontId="0" fillId="0" borderId="0" xfId="0" quotePrefix="1"/>
    <xf numFmtId="0" fontId="8" fillId="0" borderId="0" xfId="0" applyFont="1" applyAlignment="1">
      <alignment horizontal="left"/>
    </xf>
    <xf numFmtId="0" fontId="3" fillId="0" borderId="2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164" fontId="6" fillId="0" borderId="1" xfId="0" applyNumberFormat="1" applyFont="1" applyFill="1" applyBorder="1" applyAlignment="1">
      <alignment horizontal="left"/>
    </xf>
    <xf numFmtId="164" fontId="9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4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0" xfId="0" applyFont="1" applyFill="1"/>
    <xf numFmtId="164" fontId="6" fillId="0" borderId="2" xfId="0" applyNumberFormat="1" applyFont="1" applyFill="1" applyBorder="1" applyAlignment="1">
      <alignment horizontal="left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0" xfId="0" applyFont="1" applyFill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 textRotation="90" wrapText="1"/>
    </xf>
    <xf numFmtId="0" fontId="3" fillId="0" borderId="1" xfId="0" applyFont="1" applyBorder="1" applyAlignment="1">
      <alignment vertical="top" textRotation="90" wrapText="1"/>
    </xf>
    <xf numFmtId="164" fontId="6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64" fontId="6" fillId="0" borderId="1" xfId="0" applyNumberFormat="1" applyFont="1" applyBorder="1"/>
    <xf numFmtId="0" fontId="6" fillId="0" borderId="1" xfId="0" applyFont="1" applyBorder="1" applyAlignment="1">
      <alignment wrapText="1"/>
    </xf>
    <xf numFmtId="164" fontId="2" fillId="0" borderId="1" xfId="0" applyNumberFormat="1" applyFont="1" applyBorder="1"/>
    <xf numFmtId="164" fontId="6" fillId="0" borderId="1" xfId="0" applyNumberFormat="1" applyFont="1" applyBorder="1" applyAlignment="1">
      <alignment horizontal="center" wrapText="1"/>
    </xf>
    <xf numFmtId="164" fontId="6" fillId="0" borderId="2" xfId="0" applyNumberFormat="1" applyFont="1" applyBorder="1"/>
    <xf numFmtId="0" fontId="6" fillId="0" borderId="4" xfId="0" applyFont="1" applyFill="1" applyBorder="1" applyAlignment="1">
      <alignment horizontal="left"/>
    </xf>
    <xf numFmtId="164" fontId="6" fillId="0" borderId="1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2" fillId="0" borderId="1" xfId="0" applyFont="1" applyBorder="1" applyAlignment="1"/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horizontal="center" vertical="top" textRotation="90"/>
    </xf>
    <xf numFmtId="0" fontId="2" fillId="0" borderId="5" xfId="0" applyFont="1" applyBorder="1" applyAlignment="1">
      <alignment horizontal="center" vertical="top" textRotation="90" wrapText="1"/>
    </xf>
    <xf numFmtId="0" fontId="3" fillId="0" borderId="6" xfId="0" applyFont="1" applyBorder="1" applyAlignment="1">
      <alignment vertical="top" textRotation="90"/>
    </xf>
    <xf numFmtId="0" fontId="11" fillId="0" borderId="1" xfId="0" applyFont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8"/>
  <sheetViews>
    <sheetView zoomScale="130" zoomScaleNormal="130" workbookViewId="0">
      <selection activeCell="P9" sqref="P9"/>
    </sheetView>
  </sheetViews>
  <sheetFormatPr defaultRowHeight="12.75" x14ac:dyDescent="0.2"/>
  <cols>
    <col min="1" max="1" width="6.42578125" style="26" customWidth="1"/>
    <col min="2" max="2" width="5.28515625" style="5" customWidth="1"/>
    <col min="3" max="3" width="27.5703125" style="6" customWidth="1"/>
    <col min="4" max="4" width="17.7109375" style="6" customWidth="1"/>
    <col min="5" max="5" width="16.7109375" style="6" customWidth="1"/>
    <col min="6" max="6" width="8.5703125" style="6" bestFit="1" customWidth="1"/>
    <col min="7" max="7" width="31.42578125" style="6" customWidth="1"/>
    <col min="8" max="8" width="4.140625" style="10" customWidth="1"/>
    <col min="9" max="9" width="4.85546875" style="10" bestFit="1" customWidth="1"/>
    <col min="10" max="10" width="5" style="10" bestFit="1" customWidth="1"/>
    <col min="11" max="12" width="5.85546875" style="10" bestFit="1" customWidth="1"/>
    <col min="13" max="13" width="4.7109375" style="10" customWidth="1"/>
    <col min="14" max="14" width="8" style="10" bestFit="1" customWidth="1"/>
    <col min="15" max="16384" width="9.140625" style="6"/>
  </cols>
  <sheetData>
    <row r="1" spans="1:16" ht="15.75" x14ac:dyDescent="0.25">
      <c r="A1" s="21" t="s">
        <v>9</v>
      </c>
      <c r="G1" t="s">
        <v>31</v>
      </c>
    </row>
    <row r="3" spans="1:16" ht="78.75" x14ac:dyDescent="0.2">
      <c r="A3" s="22" t="s">
        <v>8</v>
      </c>
      <c r="B3" s="3" t="s">
        <v>0</v>
      </c>
      <c r="C3" s="2" t="s">
        <v>1</v>
      </c>
      <c r="D3" s="2" t="s">
        <v>11</v>
      </c>
      <c r="E3" s="2" t="s">
        <v>10</v>
      </c>
      <c r="F3" s="2" t="s">
        <v>37</v>
      </c>
      <c r="G3" s="2" t="s">
        <v>38</v>
      </c>
      <c r="H3" s="11" t="s">
        <v>2</v>
      </c>
      <c r="I3" s="11" t="s">
        <v>53</v>
      </c>
      <c r="J3" s="11" t="s">
        <v>5</v>
      </c>
      <c r="K3" s="12" t="s">
        <v>6</v>
      </c>
      <c r="L3" s="12" t="s">
        <v>7</v>
      </c>
      <c r="M3" s="12" t="s">
        <v>3</v>
      </c>
      <c r="N3" s="15" t="s">
        <v>4</v>
      </c>
    </row>
    <row r="4" spans="1:16" ht="15" x14ac:dyDescent="0.2">
      <c r="A4" s="23" t="s">
        <v>30</v>
      </c>
      <c r="B4" s="6" t="s">
        <v>129</v>
      </c>
      <c r="C4" s="6" t="s">
        <v>130</v>
      </c>
      <c r="D4" s="6" t="s">
        <v>131</v>
      </c>
      <c r="E4" s="6" t="s">
        <v>132</v>
      </c>
      <c r="F4" s="6" t="s">
        <v>28</v>
      </c>
      <c r="G4" s="31" t="s">
        <v>133</v>
      </c>
      <c r="H4" s="36">
        <v>8</v>
      </c>
      <c r="I4" s="36">
        <v>19</v>
      </c>
      <c r="J4" s="36">
        <v>9</v>
      </c>
      <c r="K4" s="36">
        <v>18</v>
      </c>
      <c r="L4" s="36">
        <v>17</v>
      </c>
      <c r="M4" s="36">
        <v>18</v>
      </c>
      <c r="N4" s="45">
        <f>SUM(H4:M4)</f>
        <v>89</v>
      </c>
    </row>
    <row r="5" spans="1:16" ht="15" x14ac:dyDescent="0.2">
      <c r="A5" s="23" t="s">
        <v>12</v>
      </c>
      <c r="B5" s="6" t="s">
        <v>19</v>
      </c>
      <c r="C5" s="6" t="s">
        <v>143</v>
      </c>
      <c r="D5" s="6" t="s">
        <v>144</v>
      </c>
      <c r="E5" s="6" t="s">
        <v>145</v>
      </c>
      <c r="F5" s="6" t="s">
        <v>24</v>
      </c>
      <c r="G5" s="31" t="s">
        <v>146</v>
      </c>
      <c r="H5" s="36">
        <v>9.5</v>
      </c>
      <c r="I5" s="36">
        <v>16</v>
      </c>
      <c r="J5" s="36">
        <v>8.5</v>
      </c>
      <c r="K5" s="36">
        <v>16</v>
      </c>
      <c r="L5" s="36">
        <v>16</v>
      </c>
      <c r="M5" s="36">
        <v>17</v>
      </c>
      <c r="N5" s="45">
        <f>SUM(H5:M5)</f>
        <v>83</v>
      </c>
    </row>
    <row r="6" spans="1:16" ht="15" x14ac:dyDescent="0.2">
      <c r="A6" s="23" t="s">
        <v>36</v>
      </c>
      <c r="B6" s="6" t="s">
        <v>27</v>
      </c>
      <c r="C6" s="6" t="s">
        <v>98</v>
      </c>
      <c r="D6" s="6" t="s">
        <v>99</v>
      </c>
      <c r="E6" s="6" t="s">
        <v>34</v>
      </c>
      <c r="F6" s="6" t="s">
        <v>24</v>
      </c>
      <c r="G6" s="31" t="s">
        <v>56</v>
      </c>
      <c r="H6" s="44">
        <v>8</v>
      </c>
      <c r="I6" s="44">
        <v>15</v>
      </c>
      <c r="J6" s="44">
        <v>8</v>
      </c>
      <c r="K6" s="44">
        <v>16</v>
      </c>
      <c r="L6" s="44">
        <v>17</v>
      </c>
      <c r="M6" s="44">
        <v>18</v>
      </c>
      <c r="N6" s="45">
        <f>SUM(H6:M6)</f>
        <v>82</v>
      </c>
    </row>
    <row r="7" spans="1:16" ht="15" x14ac:dyDescent="0.2">
      <c r="A7" s="23" t="s">
        <v>32</v>
      </c>
      <c r="B7" s="6" t="s">
        <v>169</v>
      </c>
      <c r="C7" s="6" t="s">
        <v>170</v>
      </c>
      <c r="D7" s="6" t="s">
        <v>171</v>
      </c>
      <c r="E7" s="6" t="s">
        <v>172</v>
      </c>
      <c r="F7" s="6" t="s">
        <v>25</v>
      </c>
      <c r="G7" s="31" t="s">
        <v>173</v>
      </c>
      <c r="H7" s="36">
        <v>7</v>
      </c>
      <c r="I7" s="36">
        <v>17</v>
      </c>
      <c r="J7" s="36">
        <v>8.5</v>
      </c>
      <c r="K7" s="36">
        <v>16</v>
      </c>
      <c r="L7" s="36">
        <v>16</v>
      </c>
      <c r="M7" s="36">
        <v>17</v>
      </c>
      <c r="N7" s="45">
        <f>SUM(H7:M7)</f>
        <v>81.5</v>
      </c>
    </row>
    <row r="8" spans="1:16" ht="15" x14ac:dyDescent="0.2">
      <c r="A8" s="23" t="s">
        <v>13</v>
      </c>
      <c r="B8" s="6" t="s">
        <v>117</v>
      </c>
      <c r="C8" s="6" t="s">
        <v>118</v>
      </c>
      <c r="D8" s="6" t="s">
        <v>119</v>
      </c>
      <c r="E8" s="6" t="s">
        <v>120</v>
      </c>
      <c r="F8" s="6" t="s">
        <v>28</v>
      </c>
      <c r="G8" s="31" t="s">
        <v>56</v>
      </c>
      <c r="H8" s="44">
        <v>7.5</v>
      </c>
      <c r="I8" s="44">
        <v>17</v>
      </c>
      <c r="J8" s="44">
        <v>8</v>
      </c>
      <c r="K8" s="44">
        <v>17</v>
      </c>
      <c r="L8" s="44">
        <v>15</v>
      </c>
      <c r="M8" s="44">
        <v>16</v>
      </c>
      <c r="N8" s="45">
        <f>SUM(H8:M8)</f>
        <v>80.5</v>
      </c>
    </row>
    <row r="9" spans="1:16" ht="15" x14ac:dyDescent="0.2">
      <c r="A9" s="23" t="s">
        <v>16</v>
      </c>
      <c r="B9" s="6" t="s">
        <v>26</v>
      </c>
      <c r="C9" s="6" t="s">
        <v>66</v>
      </c>
      <c r="D9" s="6" t="s">
        <v>67</v>
      </c>
      <c r="E9" s="6" t="s">
        <v>68</v>
      </c>
      <c r="F9" s="6" t="s">
        <v>24</v>
      </c>
      <c r="G9" s="31" t="s">
        <v>69</v>
      </c>
      <c r="H9" s="44">
        <v>7.5</v>
      </c>
      <c r="I9" s="44">
        <v>16</v>
      </c>
      <c r="J9" s="44">
        <v>7.5</v>
      </c>
      <c r="K9" s="44">
        <v>16</v>
      </c>
      <c r="L9" s="44">
        <v>16</v>
      </c>
      <c r="M9" s="44">
        <v>17</v>
      </c>
      <c r="N9" s="45">
        <f>SUM(H9:M9)</f>
        <v>80</v>
      </c>
      <c r="P9"/>
    </row>
    <row r="10" spans="1:16" s="8" customFormat="1" ht="15" x14ac:dyDescent="0.2">
      <c r="A10" s="23" t="s">
        <v>27</v>
      </c>
      <c r="B10" s="5" t="s">
        <v>177</v>
      </c>
      <c r="C10" s="5" t="s">
        <v>178</v>
      </c>
      <c r="D10" s="5" t="s">
        <v>179</v>
      </c>
      <c r="E10" s="5" t="s">
        <v>180</v>
      </c>
      <c r="F10" s="5" t="s">
        <v>25</v>
      </c>
      <c r="G10" s="32" t="s">
        <v>181</v>
      </c>
      <c r="H10" s="36">
        <v>8</v>
      </c>
      <c r="I10" s="36">
        <v>16</v>
      </c>
      <c r="J10" s="36">
        <v>8</v>
      </c>
      <c r="K10" s="36">
        <v>16</v>
      </c>
      <c r="L10" s="36">
        <v>16</v>
      </c>
      <c r="M10" s="36">
        <v>16</v>
      </c>
      <c r="N10" s="45">
        <f>SUM(H10:M10)</f>
        <v>80</v>
      </c>
      <c r="P10"/>
    </row>
    <row r="11" spans="1:16" s="8" customFormat="1" ht="15" x14ac:dyDescent="0.2">
      <c r="A11" s="23" t="s">
        <v>17</v>
      </c>
      <c r="B11" s="6" t="s">
        <v>14</v>
      </c>
      <c r="C11" s="6" t="s">
        <v>59</v>
      </c>
      <c r="D11" s="6" t="s">
        <v>60</v>
      </c>
      <c r="E11" s="6" t="s">
        <v>61</v>
      </c>
      <c r="F11" s="6" t="s">
        <v>24</v>
      </c>
      <c r="G11" s="31" t="s">
        <v>62</v>
      </c>
      <c r="H11" s="44">
        <v>7.5</v>
      </c>
      <c r="I11" s="44">
        <v>17</v>
      </c>
      <c r="J11" s="44">
        <v>8</v>
      </c>
      <c r="K11" s="44">
        <v>15</v>
      </c>
      <c r="L11" s="44">
        <v>15</v>
      </c>
      <c r="M11" s="44">
        <v>17</v>
      </c>
      <c r="N11" s="45">
        <f>SUM(H11:M11)</f>
        <v>79.5</v>
      </c>
      <c r="P11"/>
    </row>
    <row r="12" spans="1:16" s="8" customFormat="1" ht="15" x14ac:dyDescent="0.2">
      <c r="A12" s="25" t="s">
        <v>33</v>
      </c>
      <c r="B12" s="6" t="s">
        <v>33</v>
      </c>
      <c r="C12" s="6" t="s">
        <v>104</v>
      </c>
      <c r="D12" s="6" t="s">
        <v>60</v>
      </c>
      <c r="E12" s="6" t="s">
        <v>105</v>
      </c>
      <c r="F12" s="6" t="s">
        <v>28</v>
      </c>
      <c r="G12" s="31" t="s">
        <v>106</v>
      </c>
      <c r="H12" s="44">
        <v>8</v>
      </c>
      <c r="I12" s="44">
        <v>15</v>
      </c>
      <c r="J12" s="44">
        <v>8</v>
      </c>
      <c r="K12" s="44">
        <v>16</v>
      </c>
      <c r="L12" s="44">
        <v>15</v>
      </c>
      <c r="M12" s="44">
        <v>16</v>
      </c>
      <c r="N12" s="45">
        <f>SUM(H12:M12)</f>
        <v>78</v>
      </c>
    </row>
    <row r="13" spans="1:16" s="8" customFormat="1" ht="15" x14ac:dyDescent="0.2">
      <c r="A13" s="25" t="s">
        <v>14</v>
      </c>
      <c r="B13" s="6" t="s">
        <v>76</v>
      </c>
      <c r="C13" s="6" t="s">
        <v>77</v>
      </c>
      <c r="D13" s="6" t="s">
        <v>78</v>
      </c>
      <c r="E13" s="6" t="s">
        <v>79</v>
      </c>
      <c r="F13" s="6" t="s">
        <v>24</v>
      </c>
      <c r="G13" s="31" t="s">
        <v>80</v>
      </c>
      <c r="H13" s="44">
        <v>7.5</v>
      </c>
      <c r="I13" s="44">
        <v>15</v>
      </c>
      <c r="J13" s="44">
        <v>7.5</v>
      </c>
      <c r="K13" s="44">
        <v>16</v>
      </c>
      <c r="L13" s="44">
        <v>16</v>
      </c>
      <c r="M13" s="44">
        <v>15</v>
      </c>
      <c r="N13" s="45">
        <f>SUM(H13:M13)</f>
        <v>77</v>
      </c>
    </row>
    <row r="14" spans="1:16" s="8" customFormat="1" ht="15" x14ac:dyDescent="0.2">
      <c r="A14" s="25" t="s">
        <v>21</v>
      </c>
      <c r="B14" s="6" t="s">
        <v>32</v>
      </c>
      <c r="C14" s="6" t="s">
        <v>100</v>
      </c>
      <c r="D14" s="6" t="s">
        <v>101</v>
      </c>
      <c r="E14" s="6" t="s">
        <v>102</v>
      </c>
      <c r="F14" s="6" t="s">
        <v>28</v>
      </c>
      <c r="G14" s="31" t="s">
        <v>103</v>
      </c>
      <c r="H14" s="44">
        <v>7</v>
      </c>
      <c r="I14" s="44">
        <v>15</v>
      </c>
      <c r="J14" s="44">
        <v>7.5</v>
      </c>
      <c r="K14" s="44">
        <v>17</v>
      </c>
      <c r="L14" s="44">
        <v>14</v>
      </c>
      <c r="M14" s="44">
        <v>16</v>
      </c>
      <c r="N14" s="45">
        <f>SUM(H14:M14)</f>
        <v>76.5</v>
      </c>
    </row>
    <row r="15" spans="1:16" s="8" customFormat="1" ht="15" x14ac:dyDescent="0.2">
      <c r="A15" s="25" t="s">
        <v>112</v>
      </c>
      <c r="B15" s="6" t="s">
        <v>29</v>
      </c>
      <c r="C15" s="6" t="s">
        <v>95</v>
      </c>
      <c r="D15" s="6" t="s">
        <v>71</v>
      </c>
      <c r="E15" s="6" t="s">
        <v>96</v>
      </c>
      <c r="F15" s="6" t="s">
        <v>24</v>
      </c>
      <c r="G15" s="31" t="s">
        <v>97</v>
      </c>
      <c r="H15" s="44">
        <v>7</v>
      </c>
      <c r="I15" s="44">
        <v>15</v>
      </c>
      <c r="J15" s="44">
        <v>7.5</v>
      </c>
      <c r="K15" s="44">
        <v>18</v>
      </c>
      <c r="L15" s="44">
        <v>14</v>
      </c>
      <c r="M15" s="44">
        <v>15</v>
      </c>
      <c r="N15" s="45">
        <f>SUM(H15:M15)</f>
        <v>76.5</v>
      </c>
    </row>
    <row r="16" spans="1:16" s="8" customFormat="1" ht="15" x14ac:dyDescent="0.2">
      <c r="A16" s="25" t="s">
        <v>20</v>
      </c>
      <c r="B16" s="6" t="s">
        <v>112</v>
      </c>
      <c r="C16" s="6" t="s">
        <v>113</v>
      </c>
      <c r="D16" s="6" t="s">
        <v>114</v>
      </c>
      <c r="E16" s="6" t="s">
        <v>115</v>
      </c>
      <c r="F16" s="6" t="s">
        <v>24</v>
      </c>
      <c r="G16" s="31" t="s">
        <v>116</v>
      </c>
      <c r="H16" s="44">
        <v>7</v>
      </c>
      <c r="I16" s="44">
        <v>16</v>
      </c>
      <c r="J16" s="44">
        <v>8.5</v>
      </c>
      <c r="K16" s="44">
        <v>15</v>
      </c>
      <c r="L16" s="44">
        <v>14</v>
      </c>
      <c r="M16" s="44">
        <v>15</v>
      </c>
      <c r="N16" s="45">
        <f>SUM(H16:M16)</f>
        <v>75.5</v>
      </c>
    </row>
    <row r="17" spans="1:14" s="8" customFormat="1" ht="15" x14ac:dyDescent="0.2">
      <c r="A17" s="25" t="s">
        <v>29</v>
      </c>
      <c r="B17" s="6" t="s">
        <v>15</v>
      </c>
      <c r="C17" s="6" t="s">
        <v>107</v>
      </c>
      <c r="D17" s="6" t="s">
        <v>67</v>
      </c>
      <c r="E17" s="6" t="s">
        <v>108</v>
      </c>
      <c r="F17" s="6" t="s">
        <v>28</v>
      </c>
      <c r="G17" s="31" t="s">
        <v>109</v>
      </c>
      <c r="H17" s="44">
        <v>7</v>
      </c>
      <c r="I17" s="44">
        <v>15</v>
      </c>
      <c r="J17" s="44">
        <v>7.5</v>
      </c>
      <c r="K17" s="44">
        <v>15</v>
      </c>
      <c r="L17" s="44">
        <v>14</v>
      </c>
      <c r="M17" s="44">
        <v>16</v>
      </c>
      <c r="N17" s="45">
        <f>SUM(H17:M17)</f>
        <v>74.5</v>
      </c>
    </row>
    <row r="18" spans="1:14" s="8" customFormat="1" ht="15" x14ac:dyDescent="0.2">
      <c r="A18" s="25" t="s">
        <v>182</v>
      </c>
      <c r="B18" s="6" t="s">
        <v>17</v>
      </c>
      <c r="C18" s="6" t="s">
        <v>63</v>
      </c>
      <c r="D18" s="6" t="s">
        <v>60</v>
      </c>
      <c r="E18" s="6" t="s">
        <v>64</v>
      </c>
      <c r="F18" s="6" t="s">
        <v>24</v>
      </c>
      <c r="G18" s="31" t="s">
        <v>65</v>
      </c>
      <c r="H18" s="44">
        <v>7.5</v>
      </c>
      <c r="I18" s="44">
        <v>15</v>
      </c>
      <c r="J18" s="44">
        <v>7</v>
      </c>
      <c r="K18" s="44">
        <v>15</v>
      </c>
      <c r="L18" s="44">
        <v>15</v>
      </c>
      <c r="M18" s="44">
        <v>15</v>
      </c>
      <c r="N18" s="45">
        <f>SUM(H18:M18)</f>
        <v>74.5</v>
      </c>
    </row>
    <row r="19" spans="1:14" s="4" customFormat="1" ht="15" x14ac:dyDescent="0.2">
      <c r="A19" s="25" t="s">
        <v>15</v>
      </c>
      <c r="B19" s="6" t="s">
        <v>151</v>
      </c>
      <c r="C19" s="6" t="s">
        <v>152</v>
      </c>
      <c r="D19" s="6" t="s">
        <v>153</v>
      </c>
      <c r="E19" s="6" t="s">
        <v>154</v>
      </c>
      <c r="F19" s="6" t="s">
        <v>28</v>
      </c>
      <c r="G19" s="31" t="s">
        <v>155</v>
      </c>
      <c r="H19" s="36">
        <v>7.5</v>
      </c>
      <c r="I19" s="36">
        <v>15</v>
      </c>
      <c r="J19" s="36">
        <v>8</v>
      </c>
      <c r="K19" s="36">
        <v>15</v>
      </c>
      <c r="L19" s="36">
        <v>14</v>
      </c>
      <c r="M19" s="36">
        <v>15</v>
      </c>
      <c r="N19" s="45">
        <f>SUM(H19:M19)</f>
        <v>74.5</v>
      </c>
    </row>
    <row r="20" spans="1:14" ht="15" x14ac:dyDescent="0.2">
      <c r="A20" s="18" t="s">
        <v>26</v>
      </c>
      <c r="B20" s="6" t="s">
        <v>20</v>
      </c>
      <c r="C20" s="6" t="s">
        <v>70</v>
      </c>
      <c r="D20" s="6" t="s">
        <v>71</v>
      </c>
      <c r="E20" s="6" t="s">
        <v>40</v>
      </c>
      <c r="F20" s="6" t="s">
        <v>24</v>
      </c>
      <c r="G20" s="31" t="s">
        <v>72</v>
      </c>
      <c r="H20" s="44">
        <v>7.5</v>
      </c>
      <c r="I20" s="44">
        <v>16</v>
      </c>
      <c r="J20" s="44">
        <v>7</v>
      </c>
      <c r="K20" s="44">
        <v>15</v>
      </c>
      <c r="L20" s="44">
        <v>15</v>
      </c>
      <c r="M20" s="44">
        <v>14</v>
      </c>
      <c r="N20" s="45">
        <f>SUM(H20:M20)</f>
        <v>74.5</v>
      </c>
    </row>
    <row r="21" spans="1:14" ht="15" x14ac:dyDescent="0.2">
      <c r="A21" s="43" t="s">
        <v>19</v>
      </c>
      <c r="B21" s="6" t="s">
        <v>81</v>
      </c>
      <c r="C21" s="6" t="s">
        <v>82</v>
      </c>
      <c r="D21" s="6" t="s">
        <v>83</v>
      </c>
      <c r="E21" s="6" t="s">
        <v>84</v>
      </c>
      <c r="F21" s="6" t="s">
        <v>24</v>
      </c>
      <c r="G21" s="31" t="s">
        <v>85</v>
      </c>
      <c r="H21" s="44">
        <v>8</v>
      </c>
      <c r="I21" s="44">
        <v>14</v>
      </c>
      <c r="J21" s="44">
        <v>8</v>
      </c>
      <c r="K21" s="44">
        <v>14</v>
      </c>
      <c r="L21" s="44">
        <v>14</v>
      </c>
      <c r="M21" s="44">
        <v>15</v>
      </c>
      <c r="N21" s="45">
        <f>SUM(H21:M21)</f>
        <v>73</v>
      </c>
    </row>
    <row r="22" spans="1:14" ht="15" x14ac:dyDescent="0.2">
      <c r="B22" s="6" t="s">
        <v>73</v>
      </c>
      <c r="C22" s="6" t="s">
        <v>74</v>
      </c>
      <c r="D22" s="6" t="s">
        <v>75</v>
      </c>
      <c r="E22" s="6" t="s">
        <v>49</v>
      </c>
      <c r="F22" s="6" t="s">
        <v>24</v>
      </c>
      <c r="G22" s="31" t="s">
        <v>56</v>
      </c>
      <c r="H22" s="44">
        <v>8.5</v>
      </c>
      <c r="I22" s="44">
        <v>17</v>
      </c>
      <c r="J22" s="44">
        <v>8.5</v>
      </c>
      <c r="K22" s="44">
        <v>13</v>
      </c>
      <c r="L22" s="44">
        <v>14</v>
      </c>
      <c r="M22" s="44">
        <v>12</v>
      </c>
      <c r="N22" s="45">
        <f>SUM(H22:M22)</f>
        <v>73</v>
      </c>
    </row>
    <row r="23" spans="1:14" ht="15" x14ac:dyDescent="0.2">
      <c r="B23" s="6" t="s">
        <v>160</v>
      </c>
      <c r="C23" s="6" t="s">
        <v>161</v>
      </c>
      <c r="D23" s="6" t="s">
        <v>162</v>
      </c>
      <c r="E23" s="6" t="s">
        <v>89</v>
      </c>
      <c r="F23" s="6" t="s">
        <v>24</v>
      </c>
      <c r="G23" s="31" t="s">
        <v>142</v>
      </c>
      <c r="H23" s="36">
        <v>7</v>
      </c>
      <c r="I23" s="36">
        <v>14</v>
      </c>
      <c r="J23" s="36">
        <v>6.5</v>
      </c>
      <c r="K23" s="36">
        <v>15</v>
      </c>
      <c r="L23" s="36">
        <v>15</v>
      </c>
      <c r="M23" s="36">
        <v>15</v>
      </c>
      <c r="N23" s="45">
        <f>SUM(H23:M23)</f>
        <v>72.5</v>
      </c>
    </row>
    <row r="24" spans="1:14" ht="15" x14ac:dyDescent="0.2">
      <c r="B24" s="6" t="s">
        <v>21</v>
      </c>
      <c r="C24" s="6" t="s">
        <v>110</v>
      </c>
      <c r="D24" s="6" t="s">
        <v>60</v>
      </c>
      <c r="E24" s="6" t="s">
        <v>111</v>
      </c>
      <c r="F24" s="6" t="s">
        <v>28</v>
      </c>
      <c r="G24" s="31" t="s">
        <v>65</v>
      </c>
      <c r="H24" s="44">
        <v>7.5</v>
      </c>
      <c r="I24" s="44">
        <v>14</v>
      </c>
      <c r="J24" s="44">
        <v>7.5</v>
      </c>
      <c r="K24" s="44">
        <v>15</v>
      </c>
      <c r="L24" s="44">
        <v>13</v>
      </c>
      <c r="M24" s="44">
        <v>15</v>
      </c>
      <c r="N24" s="45">
        <f>SUM(H24:M24)</f>
        <v>72</v>
      </c>
    </row>
    <row r="25" spans="1:14" ht="15" x14ac:dyDescent="0.2">
      <c r="B25" s="6" t="s">
        <v>174</v>
      </c>
      <c r="C25" s="6" t="s">
        <v>175</v>
      </c>
      <c r="D25" s="6" t="s">
        <v>49</v>
      </c>
      <c r="E25" s="6" t="s">
        <v>50</v>
      </c>
      <c r="F25" s="6" t="s">
        <v>25</v>
      </c>
      <c r="G25" s="31" t="s">
        <v>176</v>
      </c>
      <c r="H25" s="36">
        <v>8</v>
      </c>
      <c r="I25" s="36">
        <v>14</v>
      </c>
      <c r="J25" s="36">
        <v>7</v>
      </c>
      <c r="K25" s="36">
        <v>15</v>
      </c>
      <c r="L25" s="36">
        <v>14</v>
      </c>
      <c r="M25" s="36">
        <v>14</v>
      </c>
      <c r="N25" s="45">
        <f>SUM(H25:M25)</f>
        <v>72</v>
      </c>
    </row>
    <row r="26" spans="1:14" ht="15" x14ac:dyDescent="0.2">
      <c r="B26" s="6" t="s">
        <v>134</v>
      </c>
      <c r="C26" s="6" t="s">
        <v>135</v>
      </c>
      <c r="D26" s="6" t="s">
        <v>136</v>
      </c>
      <c r="E26" s="6" t="s">
        <v>137</v>
      </c>
      <c r="F26" s="6" t="s">
        <v>24</v>
      </c>
      <c r="G26" s="31" t="s">
        <v>138</v>
      </c>
      <c r="H26" s="36">
        <v>7</v>
      </c>
      <c r="I26" s="36">
        <v>15</v>
      </c>
      <c r="J26" s="36">
        <v>7</v>
      </c>
      <c r="K26" s="36">
        <v>15</v>
      </c>
      <c r="L26" s="36">
        <v>14</v>
      </c>
      <c r="M26" s="36">
        <v>14</v>
      </c>
      <c r="N26" s="45">
        <f>SUM(H26:M26)</f>
        <v>72</v>
      </c>
    </row>
    <row r="27" spans="1:14" ht="15" x14ac:dyDescent="0.2">
      <c r="B27" s="6" t="s">
        <v>90</v>
      </c>
      <c r="C27" s="6" t="s">
        <v>91</v>
      </c>
      <c r="D27" s="6" t="s">
        <v>92</v>
      </c>
      <c r="E27" s="6" t="s">
        <v>93</v>
      </c>
      <c r="F27" s="6" t="s">
        <v>24</v>
      </c>
      <c r="G27" s="31" t="s">
        <v>94</v>
      </c>
      <c r="H27" s="44">
        <v>7.5</v>
      </c>
      <c r="I27" s="44">
        <v>14</v>
      </c>
      <c r="J27" s="44">
        <v>8</v>
      </c>
      <c r="K27" s="44">
        <v>14</v>
      </c>
      <c r="L27" s="44">
        <v>14</v>
      </c>
      <c r="M27" s="44">
        <v>14</v>
      </c>
      <c r="N27" s="45">
        <f>SUM(H27:M27)</f>
        <v>71.5</v>
      </c>
    </row>
    <row r="28" spans="1:14" ht="15" x14ac:dyDescent="0.2">
      <c r="B28" s="6" t="s">
        <v>156</v>
      </c>
      <c r="C28" s="6" t="s">
        <v>157</v>
      </c>
      <c r="D28" s="6" t="s">
        <v>158</v>
      </c>
      <c r="E28" s="6" t="s">
        <v>159</v>
      </c>
      <c r="G28" s="31" t="s">
        <v>138</v>
      </c>
      <c r="H28" s="36">
        <v>7</v>
      </c>
      <c r="I28" s="36">
        <v>14</v>
      </c>
      <c r="J28" s="36">
        <v>7</v>
      </c>
      <c r="K28" s="36">
        <v>15</v>
      </c>
      <c r="L28" s="36">
        <v>14</v>
      </c>
      <c r="M28" s="36">
        <v>14</v>
      </c>
      <c r="N28" s="45">
        <f>SUM(H28:M28)</f>
        <v>71</v>
      </c>
    </row>
    <row r="29" spans="1:14" ht="15" x14ac:dyDescent="0.2">
      <c r="B29" s="6" t="s">
        <v>86</v>
      </c>
      <c r="C29" s="6" t="s">
        <v>87</v>
      </c>
      <c r="D29" s="6" t="s">
        <v>88</v>
      </c>
      <c r="E29" s="6" t="s">
        <v>89</v>
      </c>
      <c r="F29" s="6" t="s">
        <v>24</v>
      </c>
      <c r="G29" s="31" t="s">
        <v>72</v>
      </c>
      <c r="H29" s="44">
        <v>7</v>
      </c>
      <c r="I29" s="44">
        <v>14</v>
      </c>
      <c r="J29" s="44">
        <v>7.5</v>
      </c>
      <c r="K29" s="44">
        <v>14</v>
      </c>
      <c r="L29" s="44">
        <v>14</v>
      </c>
      <c r="M29" s="44">
        <v>14</v>
      </c>
      <c r="N29" s="45">
        <f>SUM(H29:M29)</f>
        <v>70.5</v>
      </c>
    </row>
    <row r="30" spans="1:14" ht="15" x14ac:dyDescent="0.2">
      <c r="B30" s="6" t="s">
        <v>147</v>
      </c>
      <c r="C30" s="6" t="s">
        <v>148</v>
      </c>
      <c r="D30" s="6" t="s">
        <v>149</v>
      </c>
      <c r="E30" s="6" t="s">
        <v>150</v>
      </c>
      <c r="F30" s="6" t="s">
        <v>28</v>
      </c>
      <c r="G30" s="31" t="s">
        <v>56</v>
      </c>
      <c r="H30" s="36">
        <v>6.5</v>
      </c>
      <c r="I30" s="36">
        <v>14</v>
      </c>
      <c r="J30" s="36">
        <v>6.5</v>
      </c>
      <c r="K30" s="36">
        <v>15</v>
      </c>
      <c r="L30" s="36">
        <v>14</v>
      </c>
      <c r="M30" s="36">
        <v>14</v>
      </c>
      <c r="N30" s="45">
        <f>SUM(H30:M30)</f>
        <v>70</v>
      </c>
    </row>
    <row r="31" spans="1:14" ht="15" x14ac:dyDescent="0.2">
      <c r="B31" s="32" t="s">
        <v>189</v>
      </c>
      <c r="C31" s="30" t="s">
        <v>186</v>
      </c>
      <c r="D31" s="30" t="s">
        <v>187</v>
      </c>
      <c r="E31" s="30" t="s">
        <v>188</v>
      </c>
      <c r="F31" s="30" t="s">
        <v>25</v>
      </c>
      <c r="G31" s="30" t="s">
        <v>35</v>
      </c>
      <c r="H31" s="36">
        <v>7</v>
      </c>
      <c r="I31" s="36">
        <v>13</v>
      </c>
      <c r="J31" s="36">
        <v>7</v>
      </c>
      <c r="K31" s="36">
        <v>14</v>
      </c>
      <c r="L31" s="36">
        <v>14</v>
      </c>
      <c r="M31" s="36">
        <v>14</v>
      </c>
      <c r="N31" s="45">
        <f>SUM(H31:M31)</f>
        <v>69</v>
      </c>
    </row>
    <row r="32" spans="1:14" ht="15" x14ac:dyDescent="0.2">
      <c r="B32" s="6" t="s">
        <v>23</v>
      </c>
      <c r="C32" s="6" t="s">
        <v>166</v>
      </c>
      <c r="D32" s="6" t="s">
        <v>167</v>
      </c>
      <c r="E32" s="6" t="s">
        <v>168</v>
      </c>
      <c r="F32" s="6" t="s">
        <v>25</v>
      </c>
      <c r="G32" s="31" t="s">
        <v>116</v>
      </c>
      <c r="H32" s="36">
        <v>8</v>
      </c>
      <c r="I32" s="36">
        <v>15</v>
      </c>
      <c r="J32" s="36">
        <v>8</v>
      </c>
      <c r="K32" s="36">
        <v>13</v>
      </c>
      <c r="L32" s="36">
        <v>13</v>
      </c>
      <c r="M32" s="36">
        <v>12</v>
      </c>
      <c r="N32" s="45">
        <f>SUM(H32:M32)</f>
        <v>69</v>
      </c>
    </row>
    <row r="33" spans="2:14" ht="15" x14ac:dyDescent="0.2">
      <c r="B33" s="6" t="s">
        <v>22</v>
      </c>
      <c r="C33" s="6" t="s">
        <v>125</v>
      </c>
      <c r="D33" s="6" t="s">
        <v>126</v>
      </c>
      <c r="E33" s="6" t="s">
        <v>127</v>
      </c>
      <c r="F33" s="6" t="s">
        <v>28</v>
      </c>
      <c r="G33" s="31" t="s">
        <v>128</v>
      </c>
      <c r="H33" s="44">
        <v>6.5</v>
      </c>
      <c r="I33" s="44">
        <v>14</v>
      </c>
      <c r="J33" s="44">
        <v>7</v>
      </c>
      <c r="K33" s="44">
        <v>14</v>
      </c>
      <c r="L33" s="44">
        <v>13</v>
      </c>
      <c r="M33" s="44">
        <v>14</v>
      </c>
      <c r="N33" s="45">
        <f>SUM(H33:M33)</f>
        <v>68.5</v>
      </c>
    </row>
    <row r="34" spans="2:14" ht="15" x14ac:dyDescent="0.2">
      <c r="B34" s="31" t="s">
        <v>182</v>
      </c>
      <c r="C34" s="31" t="s">
        <v>183</v>
      </c>
      <c r="D34" s="31" t="s">
        <v>184</v>
      </c>
      <c r="E34" s="31" t="s">
        <v>89</v>
      </c>
      <c r="F34" s="31" t="s">
        <v>24</v>
      </c>
      <c r="G34" s="31" t="s">
        <v>185</v>
      </c>
      <c r="H34" s="36">
        <v>6.5</v>
      </c>
      <c r="I34" s="36">
        <v>14</v>
      </c>
      <c r="J34" s="36">
        <v>7</v>
      </c>
      <c r="K34" s="36">
        <v>13</v>
      </c>
      <c r="L34" s="36">
        <v>13</v>
      </c>
      <c r="M34" s="36">
        <v>14</v>
      </c>
      <c r="N34" s="45">
        <f>SUM(H34:M34)</f>
        <v>67.5</v>
      </c>
    </row>
    <row r="35" spans="2:14" ht="15" x14ac:dyDescent="0.2">
      <c r="B35" s="6" t="s">
        <v>16</v>
      </c>
      <c r="C35" s="6" t="s">
        <v>139</v>
      </c>
      <c r="D35" s="6" t="s">
        <v>140</v>
      </c>
      <c r="E35" s="6" t="s">
        <v>141</v>
      </c>
      <c r="F35" s="6" t="s">
        <v>24</v>
      </c>
      <c r="G35" s="31" t="s">
        <v>142</v>
      </c>
      <c r="H35" s="36">
        <v>7.5</v>
      </c>
      <c r="I35" s="36">
        <v>13</v>
      </c>
      <c r="J35" s="36">
        <v>7</v>
      </c>
      <c r="K35" s="36">
        <v>13</v>
      </c>
      <c r="L35" s="36">
        <v>13</v>
      </c>
      <c r="M35" s="36">
        <v>12</v>
      </c>
      <c r="N35" s="45">
        <f>SUM(H35:M35)</f>
        <v>65.5</v>
      </c>
    </row>
    <row r="36" spans="2:14" ht="15" x14ac:dyDescent="0.2">
      <c r="B36" s="6" t="s">
        <v>121</v>
      </c>
      <c r="C36" s="6" t="s">
        <v>122</v>
      </c>
      <c r="D36" s="6" t="s">
        <v>48</v>
      </c>
      <c r="E36" s="6" t="s">
        <v>123</v>
      </c>
      <c r="F36" s="6" t="s">
        <v>24</v>
      </c>
      <c r="G36" s="31" t="s">
        <v>124</v>
      </c>
      <c r="H36" s="44">
        <v>6.5</v>
      </c>
      <c r="I36" s="44">
        <v>12</v>
      </c>
      <c r="J36" s="44">
        <v>7</v>
      </c>
      <c r="K36" s="44">
        <v>12</v>
      </c>
      <c r="L36" s="44">
        <v>13</v>
      </c>
      <c r="M36" s="44">
        <v>12</v>
      </c>
      <c r="N36" s="45">
        <f>SUM(H36:M36)</f>
        <v>62.5</v>
      </c>
    </row>
    <row r="37" spans="2:14" ht="15" x14ac:dyDescent="0.2">
      <c r="B37" s="6" t="s">
        <v>13</v>
      </c>
      <c r="C37" s="6" t="s">
        <v>163</v>
      </c>
      <c r="D37" s="6" t="s">
        <v>164</v>
      </c>
      <c r="E37" s="6" t="s">
        <v>41</v>
      </c>
      <c r="F37" s="6" t="s">
        <v>25</v>
      </c>
      <c r="G37" s="31" t="s">
        <v>165</v>
      </c>
      <c r="H37" s="36">
        <v>6.5</v>
      </c>
      <c r="I37" s="36">
        <v>12</v>
      </c>
      <c r="J37" s="36">
        <v>7</v>
      </c>
      <c r="K37" s="36">
        <v>12</v>
      </c>
      <c r="L37" s="36">
        <v>12</v>
      </c>
      <c r="M37" s="36">
        <v>12</v>
      </c>
      <c r="N37" s="46">
        <f>SUM(H37:M37)</f>
        <v>61.5</v>
      </c>
    </row>
    <row r="38" spans="2:14" x14ac:dyDescent="0.2">
      <c r="B38" s="32"/>
      <c r="C38" s="31"/>
      <c r="D38" s="31"/>
      <c r="E38" s="31"/>
      <c r="F38" s="31"/>
      <c r="G38" s="31"/>
    </row>
  </sheetData>
  <sortState xmlns:xlrd2="http://schemas.microsoft.com/office/spreadsheetml/2017/richdata2" ref="B4:N37">
    <sortCondition descending="1" ref="N4:N37"/>
    <sortCondition descending="1" ref="M4:M37"/>
    <sortCondition descending="1" ref="K4:K37"/>
    <sortCondition descending="1" ref="L4:L37"/>
    <sortCondition descending="1" ref="H4:H37"/>
  </sortState>
  <phoneticPr fontId="0" type="noConversion"/>
  <pageMargins left="0.75" right="0.75" top="1" bottom="1" header="0.5" footer="0.5"/>
  <pageSetup scale="80" orientation="landscape" horizontalDpi="4294967293" verticalDpi="300" r:id="rId1"/>
  <headerFooter alignWithMargins="0">
    <oddFooter>&amp;L_x000D_&amp;1#&amp;"Calibri"&amp;10&amp;K000000 Intern gebruik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6"/>
  <sheetViews>
    <sheetView tabSelected="1" zoomScale="120" zoomScaleNormal="120" workbookViewId="0">
      <selection activeCell="V5" sqref="V5"/>
    </sheetView>
  </sheetViews>
  <sheetFormatPr defaultColWidth="4.7109375" defaultRowHeight="12.75" x14ac:dyDescent="0.2"/>
  <cols>
    <col min="1" max="1" width="3.85546875" style="6" customWidth="1"/>
    <col min="2" max="2" width="4.7109375" style="5"/>
    <col min="3" max="3" width="23.140625" style="6" customWidth="1"/>
    <col min="4" max="4" width="23.85546875" style="6" customWidth="1"/>
    <col min="5" max="5" width="22.5703125" style="6" customWidth="1"/>
    <col min="6" max="6" width="7.5703125" style="6" customWidth="1"/>
    <col min="7" max="7" width="10.85546875" style="6" bestFit="1" customWidth="1"/>
    <col min="8" max="8" width="17" style="6" customWidth="1"/>
    <col min="9" max="9" width="19.140625" style="6" bestFit="1" customWidth="1"/>
    <col min="10" max="10" width="4.140625" style="6" customWidth="1"/>
    <col min="11" max="11" width="4.85546875" style="6" bestFit="1" customWidth="1"/>
    <col min="12" max="12" width="3.7109375" style="6" bestFit="1" customWidth="1"/>
    <col min="13" max="13" width="4.85546875" style="5" bestFit="1" customWidth="1"/>
    <col min="14" max="14" width="4.85546875" style="6" bestFit="1" customWidth="1"/>
    <col min="15" max="16" width="5.7109375" style="6" bestFit="1" customWidth="1"/>
    <col min="17" max="17" width="8.140625" style="6" bestFit="1" customWidth="1"/>
    <col min="18" max="18" width="7.140625" style="6" bestFit="1" customWidth="1"/>
    <col min="19" max="16384" width="4.7109375" style="6"/>
  </cols>
  <sheetData>
    <row r="1" spans="1:18" ht="15.75" x14ac:dyDescent="0.25">
      <c r="A1" s="1" t="s">
        <v>190</v>
      </c>
    </row>
    <row r="4" spans="1:18" ht="56.25" x14ac:dyDescent="0.2">
      <c r="A4" s="33"/>
      <c r="B4" s="48" t="s">
        <v>0</v>
      </c>
      <c r="C4" s="49" t="s">
        <v>1</v>
      </c>
      <c r="D4" s="49" t="s">
        <v>191</v>
      </c>
      <c r="E4" s="49" t="s">
        <v>10</v>
      </c>
      <c r="F4" s="49" t="s">
        <v>37</v>
      </c>
      <c r="G4" s="49" t="s">
        <v>192</v>
      </c>
      <c r="H4" s="49" t="s">
        <v>38</v>
      </c>
      <c r="I4" s="49" t="s">
        <v>193</v>
      </c>
      <c r="J4" s="50" t="s">
        <v>2</v>
      </c>
      <c r="K4" s="50" t="s">
        <v>53</v>
      </c>
      <c r="L4" s="50" t="s">
        <v>194</v>
      </c>
      <c r="M4" s="51" t="s">
        <v>195</v>
      </c>
      <c r="N4" s="51" t="s">
        <v>339</v>
      </c>
      <c r="O4" s="51" t="s">
        <v>196</v>
      </c>
      <c r="P4" s="52" t="s">
        <v>4</v>
      </c>
      <c r="Q4" s="34" t="s">
        <v>197</v>
      </c>
      <c r="R4" s="35" t="s">
        <v>198</v>
      </c>
    </row>
    <row r="5" spans="1:18" ht="15.75" x14ac:dyDescent="0.25">
      <c r="A5" s="47" t="s">
        <v>30</v>
      </c>
      <c r="B5" s="53" t="s">
        <v>334</v>
      </c>
      <c r="C5" s="9" t="s">
        <v>335</v>
      </c>
      <c r="D5" s="9" t="s">
        <v>336</v>
      </c>
      <c r="E5" s="9" t="s">
        <v>337</v>
      </c>
      <c r="F5" s="9" t="s">
        <v>25</v>
      </c>
      <c r="G5" s="9" t="s">
        <v>205</v>
      </c>
      <c r="H5" s="9" t="s">
        <v>181</v>
      </c>
      <c r="I5" s="9" t="s">
        <v>338</v>
      </c>
      <c r="J5" s="36">
        <v>8.5</v>
      </c>
      <c r="K5" s="36">
        <v>17</v>
      </c>
      <c r="L5" s="36">
        <v>8.5</v>
      </c>
      <c r="M5" s="36">
        <v>17</v>
      </c>
      <c r="N5" s="36">
        <v>17</v>
      </c>
      <c r="O5" s="36">
        <v>18</v>
      </c>
      <c r="P5" s="37">
        <f>SUM(J5:O5)</f>
        <v>86</v>
      </c>
      <c r="Q5" s="40">
        <v>15</v>
      </c>
      <c r="R5" s="37">
        <f>SUM(P5:Q5)</f>
        <v>101</v>
      </c>
    </row>
    <row r="6" spans="1:18" ht="15.75" x14ac:dyDescent="0.25">
      <c r="A6" s="2" t="s">
        <v>12</v>
      </c>
      <c r="B6" s="53" t="s">
        <v>200</v>
      </c>
      <c r="C6" s="9" t="s">
        <v>325</v>
      </c>
      <c r="D6" s="9" t="s">
        <v>326</v>
      </c>
      <c r="E6" s="9" t="s">
        <v>213</v>
      </c>
      <c r="F6" s="9" t="s">
        <v>25</v>
      </c>
      <c r="G6" s="9" t="s">
        <v>244</v>
      </c>
      <c r="H6" s="9" t="s">
        <v>351</v>
      </c>
      <c r="I6" s="9" t="s">
        <v>327</v>
      </c>
      <c r="J6" s="36">
        <v>8.5</v>
      </c>
      <c r="K6" s="36">
        <v>17</v>
      </c>
      <c r="L6" s="36">
        <v>8.5</v>
      </c>
      <c r="M6" s="36">
        <v>17</v>
      </c>
      <c r="N6" s="36">
        <v>17</v>
      </c>
      <c r="O6" s="36">
        <v>16</v>
      </c>
      <c r="P6" s="37">
        <f>SUM(J6:O6)</f>
        <v>84</v>
      </c>
      <c r="Q6" s="40">
        <v>15</v>
      </c>
      <c r="R6" s="37">
        <f>SUM(P6:Q6)</f>
        <v>99</v>
      </c>
    </row>
    <row r="7" spans="1:18" ht="51.75" x14ac:dyDescent="0.25">
      <c r="A7" s="2" t="s">
        <v>36</v>
      </c>
      <c r="B7" s="53" t="s">
        <v>291</v>
      </c>
      <c r="C7" s="9" t="s">
        <v>292</v>
      </c>
      <c r="D7" s="9" t="s">
        <v>293</v>
      </c>
      <c r="E7" s="9" t="s">
        <v>208</v>
      </c>
      <c r="F7" s="9" t="s">
        <v>28</v>
      </c>
      <c r="G7" s="9" t="s">
        <v>244</v>
      </c>
      <c r="H7" s="39" t="s">
        <v>345</v>
      </c>
      <c r="I7" s="9" t="s">
        <v>294</v>
      </c>
      <c r="J7" s="36">
        <v>8</v>
      </c>
      <c r="K7" s="36">
        <v>18</v>
      </c>
      <c r="L7" s="36">
        <v>8.5</v>
      </c>
      <c r="M7" s="36">
        <v>18</v>
      </c>
      <c r="N7" s="36">
        <v>16</v>
      </c>
      <c r="O7" s="36">
        <v>18</v>
      </c>
      <c r="P7" s="37">
        <f>SUM(J7:O7)</f>
        <v>86.5</v>
      </c>
      <c r="Q7" s="40">
        <v>10</v>
      </c>
      <c r="R7" s="37">
        <f>SUM(P7:Q7)</f>
        <v>96.5</v>
      </c>
    </row>
    <row r="8" spans="1:18" ht="15.75" x14ac:dyDescent="0.25">
      <c r="A8" s="2" t="s">
        <v>32</v>
      </c>
      <c r="B8" s="53" t="s">
        <v>207</v>
      </c>
      <c r="C8" s="9" t="s">
        <v>235</v>
      </c>
      <c r="D8" s="9" t="s">
        <v>236</v>
      </c>
      <c r="E8" s="9" t="s">
        <v>237</v>
      </c>
      <c r="F8" s="9" t="s">
        <v>28</v>
      </c>
      <c r="G8" s="9" t="s">
        <v>209</v>
      </c>
      <c r="H8" s="9" t="s">
        <v>238</v>
      </c>
      <c r="I8" s="9" t="s">
        <v>239</v>
      </c>
      <c r="J8" s="36">
        <v>8</v>
      </c>
      <c r="K8" s="36">
        <v>16</v>
      </c>
      <c r="L8" s="36">
        <v>7.5</v>
      </c>
      <c r="M8" s="36">
        <v>16</v>
      </c>
      <c r="N8" s="36">
        <v>16</v>
      </c>
      <c r="O8" s="36">
        <v>16</v>
      </c>
      <c r="P8" s="37">
        <f>SUM(J8:O8)</f>
        <v>79.5</v>
      </c>
      <c r="Q8" s="40"/>
      <c r="R8" s="37"/>
    </row>
    <row r="9" spans="1:18" ht="15.75" x14ac:dyDescent="0.25">
      <c r="A9" s="2" t="s">
        <v>13</v>
      </c>
      <c r="B9" s="53" t="s">
        <v>255</v>
      </c>
      <c r="C9" s="9" t="s">
        <v>256</v>
      </c>
      <c r="D9" s="9" t="s">
        <v>257</v>
      </c>
      <c r="E9" s="9" t="s">
        <v>96</v>
      </c>
      <c r="F9" s="9" t="s">
        <v>24</v>
      </c>
      <c r="G9" s="9" t="s">
        <v>201</v>
      </c>
      <c r="H9" s="9" t="s">
        <v>116</v>
      </c>
      <c r="I9" s="9" t="s">
        <v>341</v>
      </c>
      <c r="J9" s="36">
        <v>7.5</v>
      </c>
      <c r="K9" s="36">
        <v>16</v>
      </c>
      <c r="L9" s="36">
        <v>8</v>
      </c>
      <c r="M9" s="36">
        <v>16</v>
      </c>
      <c r="N9" s="36">
        <v>16</v>
      </c>
      <c r="O9" s="36">
        <v>16</v>
      </c>
      <c r="P9" s="37">
        <f>SUM(J9:O9)</f>
        <v>79.5</v>
      </c>
      <c r="Q9" s="9"/>
      <c r="R9" s="9"/>
    </row>
    <row r="10" spans="1:18" ht="15.75" x14ac:dyDescent="0.25">
      <c r="A10" s="2" t="s">
        <v>16</v>
      </c>
      <c r="B10" s="53" t="s">
        <v>331</v>
      </c>
      <c r="C10" s="9" t="s">
        <v>332</v>
      </c>
      <c r="D10" s="9" t="s">
        <v>333</v>
      </c>
      <c r="E10" s="9" t="s">
        <v>51</v>
      </c>
      <c r="F10" s="9" t="s">
        <v>25</v>
      </c>
      <c r="G10" s="9" t="s">
        <v>199</v>
      </c>
      <c r="H10" s="9" t="s">
        <v>116</v>
      </c>
      <c r="I10" s="9" t="s">
        <v>202</v>
      </c>
      <c r="J10" s="36">
        <v>7.5</v>
      </c>
      <c r="K10" s="36">
        <v>16</v>
      </c>
      <c r="L10" s="36">
        <v>8</v>
      </c>
      <c r="M10" s="36">
        <v>16</v>
      </c>
      <c r="N10" s="36">
        <v>16</v>
      </c>
      <c r="O10" s="36">
        <v>16</v>
      </c>
      <c r="P10" s="37">
        <f>SUM(J10:O10)</f>
        <v>79.5</v>
      </c>
      <c r="Q10" s="38"/>
      <c r="R10" s="38"/>
    </row>
    <row r="11" spans="1:18" ht="15.75" x14ac:dyDescent="0.25">
      <c r="A11" s="7" t="s">
        <v>27</v>
      </c>
      <c r="B11" s="53" t="s">
        <v>215</v>
      </c>
      <c r="C11" s="9" t="s">
        <v>330</v>
      </c>
      <c r="D11" s="9" t="s">
        <v>293</v>
      </c>
      <c r="E11" s="9" t="s">
        <v>208</v>
      </c>
      <c r="F11" s="9" t="s">
        <v>28</v>
      </c>
      <c r="G11" s="9" t="s">
        <v>205</v>
      </c>
      <c r="H11" s="9" t="s">
        <v>230</v>
      </c>
      <c r="I11" s="9" t="s">
        <v>224</v>
      </c>
      <c r="J11" s="36">
        <v>7.5</v>
      </c>
      <c r="K11" s="36">
        <v>16</v>
      </c>
      <c r="L11" s="36">
        <v>8.5</v>
      </c>
      <c r="M11" s="36">
        <v>16</v>
      </c>
      <c r="N11" s="36">
        <v>15</v>
      </c>
      <c r="O11" s="36">
        <v>16</v>
      </c>
      <c r="P11" s="37">
        <f>SUM(J11:O11)</f>
        <v>79</v>
      </c>
      <c r="Q11" s="38"/>
      <c r="R11" s="38"/>
    </row>
    <row r="12" spans="1:18" ht="15.75" x14ac:dyDescent="0.25">
      <c r="A12" s="7" t="s">
        <v>17</v>
      </c>
      <c r="B12" s="53" t="s">
        <v>279</v>
      </c>
      <c r="C12" s="9" t="s">
        <v>280</v>
      </c>
      <c r="D12" s="9" t="s">
        <v>47</v>
      </c>
      <c r="E12" s="9" t="s">
        <v>281</v>
      </c>
      <c r="F12" s="9" t="s">
        <v>24</v>
      </c>
      <c r="G12" s="9" t="s">
        <v>244</v>
      </c>
      <c r="H12" s="9" t="s">
        <v>282</v>
      </c>
      <c r="I12" s="9" t="s">
        <v>283</v>
      </c>
      <c r="J12" s="36">
        <v>8</v>
      </c>
      <c r="K12" s="36">
        <v>14</v>
      </c>
      <c r="L12" s="36">
        <v>7</v>
      </c>
      <c r="M12" s="36">
        <v>16</v>
      </c>
      <c r="N12" s="36">
        <v>16</v>
      </c>
      <c r="O12" s="36">
        <v>15</v>
      </c>
      <c r="P12" s="37">
        <f>SUM(J12:O12)</f>
        <v>76</v>
      </c>
      <c r="Q12" s="38"/>
      <c r="R12" s="38"/>
    </row>
    <row r="13" spans="1:18" ht="15.75" x14ac:dyDescent="0.25">
      <c r="A13" s="7"/>
      <c r="B13" s="53" t="s">
        <v>211</v>
      </c>
      <c r="C13" s="9" t="s">
        <v>354</v>
      </c>
      <c r="D13" s="9" t="s">
        <v>287</v>
      </c>
      <c r="E13" s="9" t="s">
        <v>123</v>
      </c>
      <c r="F13" s="9" t="s">
        <v>28</v>
      </c>
      <c r="G13" s="9" t="s">
        <v>288</v>
      </c>
      <c r="H13" s="9" t="s">
        <v>289</v>
      </c>
      <c r="I13" s="9" t="s">
        <v>290</v>
      </c>
      <c r="J13" s="36">
        <v>7.5</v>
      </c>
      <c r="K13" s="36">
        <v>15</v>
      </c>
      <c r="L13" s="36">
        <v>8</v>
      </c>
      <c r="M13" s="36">
        <v>15</v>
      </c>
      <c r="N13" s="36">
        <v>15</v>
      </c>
      <c r="O13" s="36">
        <v>15</v>
      </c>
      <c r="P13" s="37">
        <f>SUM(J13:O13)</f>
        <v>75.5</v>
      </c>
      <c r="Q13" s="38"/>
      <c r="R13" s="38"/>
    </row>
    <row r="14" spans="1:18" ht="26.25" x14ac:dyDescent="0.25">
      <c r="A14" s="7"/>
      <c r="B14" s="53" t="s">
        <v>204</v>
      </c>
      <c r="C14" s="9" t="s">
        <v>303</v>
      </c>
      <c r="D14" s="9" t="s">
        <v>304</v>
      </c>
      <c r="E14" s="9" t="s">
        <v>305</v>
      </c>
      <c r="F14" s="9" t="s">
        <v>28</v>
      </c>
      <c r="G14" s="9" t="s">
        <v>201</v>
      </c>
      <c r="H14" s="39" t="s">
        <v>343</v>
      </c>
      <c r="I14" s="9" t="s">
        <v>271</v>
      </c>
      <c r="J14" s="36">
        <v>7.5</v>
      </c>
      <c r="K14" s="36">
        <v>15</v>
      </c>
      <c r="L14" s="36">
        <v>8</v>
      </c>
      <c r="M14" s="36">
        <v>15</v>
      </c>
      <c r="N14" s="36">
        <v>15</v>
      </c>
      <c r="O14" s="36">
        <v>15</v>
      </c>
      <c r="P14" s="37">
        <f>SUM(J14:O14)</f>
        <v>75.5</v>
      </c>
      <c r="Q14" s="38"/>
      <c r="R14" s="38"/>
    </row>
    <row r="15" spans="1:18" ht="15.75" x14ac:dyDescent="0.25">
      <c r="A15" s="7"/>
      <c r="B15" s="53" t="s">
        <v>46</v>
      </c>
      <c r="C15" s="9" t="s">
        <v>347</v>
      </c>
      <c r="D15" s="9" t="s">
        <v>295</v>
      </c>
      <c r="E15" s="9" t="s">
        <v>296</v>
      </c>
      <c r="F15" s="9" t="s">
        <v>28</v>
      </c>
      <c r="G15" s="9" t="s">
        <v>201</v>
      </c>
      <c r="H15" s="9" t="s">
        <v>297</v>
      </c>
      <c r="I15" s="9" t="s">
        <v>298</v>
      </c>
      <c r="J15" s="36">
        <v>7.5</v>
      </c>
      <c r="K15" s="36">
        <v>15</v>
      </c>
      <c r="L15" s="36">
        <v>7.5</v>
      </c>
      <c r="M15" s="36">
        <v>15</v>
      </c>
      <c r="N15" s="36">
        <v>15</v>
      </c>
      <c r="O15" s="36">
        <v>15</v>
      </c>
      <c r="P15" s="37">
        <f>SUM(J15:O15)</f>
        <v>75</v>
      </c>
      <c r="Q15" s="38"/>
      <c r="R15" s="38"/>
    </row>
    <row r="16" spans="1:18" ht="15.75" x14ac:dyDescent="0.25">
      <c r="A16" s="7"/>
      <c r="B16" s="53" t="s">
        <v>328</v>
      </c>
      <c r="C16" s="9" t="s">
        <v>348</v>
      </c>
      <c r="D16" s="9" t="s">
        <v>329</v>
      </c>
      <c r="E16" s="9" t="s">
        <v>154</v>
      </c>
      <c r="F16" s="9" t="s">
        <v>28</v>
      </c>
      <c r="G16" s="9" t="s">
        <v>201</v>
      </c>
      <c r="H16" s="9" t="s">
        <v>297</v>
      </c>
      <c r="I16" s="9" t="s">
        <v>298</v>
      </c>
      <c r="J16" s="36">
        <v>7.5</v>
      </c>
      <c r="K16" s="36">
        <v>15</v>
      </c>
      <c r="L16" s="36">
        <v>7.5</v>
      </c>
      <c r="M16" s="36">
        <v>15</v>
      </c>
      <c r="N16" s="36">
        <v>15</v>
      </c>
      <c r="O16" s="36">
        <v>15</v>
      </c>
      <c r="P16" s="37">
        <f>SUM(J16:O16)</f>
        <v>75</v>
      </c>
      <c r="Q16" s="38"/>
      <c r="R16" s="38"/>
    </row>
    <row r="17" spans="1:18" ht="15.75" x14ac:dyDescent="0.25">
      <c r="A17" s="7"/>
      <c r="B17" s="53" t="s">
        <v>217</v>
      </c>
      <c r="C17" s="9" t="s">
        <v>276</v>
      </c>
      <c r="D17" s="9" t="s">
        <v>277</v>
      </c>
      <c r="E17" s="9" t="s">
        <v>115</v>
      </c>
      <c r="F17" s="9" t="s">
        <v>24</v>
      </c>
      <c r="G17" s="9" t="s">
        <v>201</v>
      </c>
      <c r="H17" s="9" t="s">
        <v>233</v>
      </c>
      <c r="I17" s="9" t="s">
        <v>278</v>
      </c>
      <c r="J17" s="36">
        <v>7.5</v>
      </c>
      <c r="K17" s="36">
        <v>16</v>
      </c>
      <c r="L17" s="36">
        <v>8.5</v>
      </c>
      <c r="M17" s="41">
        <v>13</v>
      </c>
      <c r="N17" s="41">
        <v>14</v>
      </c>
      <c r="O17" s="41">
        <v>16</v>
      </c>
      <c r="P17" s="37">
        <f>SUM(J17:O17)</f>
        <v>75</v>
      </c>
      <c r="Q17" s="38"/>
      <c r="R17" s="38"/>
    </row>
    <row r="18" spans="1:18" ht="15.75" x14ac:dyDescent="0.25">
      <c r="A18" s="7"/>
      <c r="B18" s="53" t="s">
        <v>218</v>
      </c>
      <c r="C18" s="9" t="s">
        <v>251</v>
      </c>
      <c r="D18" s="9" t="s">
        <v>252</v>
      </c>
      <c r="E18" s="9" t="s">
        <v>253</v>
      </c>
      <c r="F18" s="9" t="s">
        <v>24</v>
      </c>
      <c r="G18" s="9" t="s">
        <v>201</v>
      </c>
      <c r="H18" s="9" t="s">
        <v>185</v>
      </c>
      <c r="I18" s="9" t="s">
        <v>254</v>
      </c>
      <c r="J18" s="36">
        <v>7</v>
      </c>
      <c r="K18" s="36">
        <v>15</v>
      </c>
      <c r="L18" s="36">
        <v>7.5</v>
      </c>
      <c r="M18" s="36">
        <v>16</v>
      </c>
      <c r="N18" s="36">
        <v>14</v>
      </c>
      <c r="O18" s="36">
        <v>15</v>
      </c>
      <c r="P18" s="37">
        <f>SUM(J18:O18)</f>
        <v>74.5</v>
      </c>
      <c r="Q18" s="38"/>
      <c r="R18" s="38"/>
    </row>
    <row r="19" spans="1:18" ht="15.75" x14ac:dyDescent="0.25">
      <c r="A19" s="7"/>
      <c r="B19" s="53" t="s">
        <v>212</v>
      </c>
      <c r="C19" s="9" t="s">
        <v>306</v>
      </c>
      <c r="D19" s="9" t="s">
        <v>307</v>
      </c>
      <c r="E19" s="9" t="s">
        <v>308</v>
      </c>
      <c r="F19" s="9" t="s">
        <v>28</v>
      </c>
      <c r="G19" s="9" t="s">
        <v>201</v>
      </c>
      <c r="H19" s="9" t="s">
        <v>223</v>
      </c>
      <c r="I19" s="9" t="s">
        <v>224</v>
      </c>
      <c r="J19" s="36">
        <v>8</v>
      </c>
      <c r="K19" s="36">
        <v>15</v>
      </c>
      <c r="L19" s="36">
        <v>7.5</v>
      </c>
      <c r="M19" s="36">
        <v>16</v>
      </c>
      <c r="N19" s="36">
        <v>14</v>
      </c>
      <c r="O19" s="36">
        <v>14</v>
      </c>
      <c r="P19" s="37">
        <f>SUM(J19:O19)</f>
        <v>74.5</v>
      </c>
      <c r="Q19" s="38"/>
      <c r="R19" s="37"/>
    </row>
    <row r="20" spans="1:18" ht="15.75" x14ac:dyDescent="0.25">
      <c r="A20" s="7"/>
      <c r="B20" s="53" t="s">
        <v>284</v>
      </c>
      <c r="C20" s="9" t="s">
        <v>285</v>
      </c>
      <c r="D20" s="9" t="s">
        <v>274</v>
      </c>
      <c r="E20" s="9" t="s">
        <v>286</v>
      </c>
      <c r="F20" s="9" t="s">
        <v>28</v>
      </c>
      <c r="G20" s="9" t="s">
        <v>199</v>
      </c>
      <c r="H20" s="9" t="s">
        <v>233</v>
      </c>
      <c r="I20" s="9" t="s">
        <v>234</v>
      </c>
      <c r="J20" s="36">
        <v>7.5</v>
      </c>
      <c r="K20" s="36">
        <v>16</v>
      </c>
      <c r="L20" s="36">
        <v>7</v>
      </c>
      <c r="M20" s="36">
        <v>14</v>
      </c>
      <c r="N20" s="36">
        <v>15</v>
      </c>
      <c r="O20" s="36">
        <v>15</v>
      </c>
      <c r="P20" s="37">
        <f>SUM(J20:O20)</f>
        <v>74.5</v>
      </c>
      <c r="Q20" s="9"/>
      <c r="R20" s="9"/>
    </row>
    <row r="21" spans="1:18" ht="15.75" x14ac:dyDescent="0.25">
      <c r="A21" s="9"/>
      <c r="B21" s="53" t="s">
        <v>206</v>
      </c>
      <c r="C21" s="9" t="s">
        <v>299</v>
      </c>
      <c r="D21" s="9" t="s">
        <v>300</v>
      </c>
      <c r="E21" s="9" t="s">
        <v>301</v>
      </c>
      <c r="F21" s="9" t="s">
        <v>24</v>
      </c>
      <c r="G21" s="9" t="s">
        <v>205</v>
      </c>
      <c r="H21" s="9" t="s">
        <v>302</v>
      </c>
      <c r="I21" s="9" t="s">
        <v>214</v>
      </c>
      <c r="J21" s="38">
        <v>7.5</v>
      </c>
      <c r="K21" s="38">
        <v>14</v>
      </c>
      <c r="L21" s="38">
        <v>7</v>
      </c>
      <c r="M21" s="16">
        <v>15</v>
      </c>
      <c r="N21" s="38">
        <v>15</v>
      </c>
      <c r="O21" s="38">
        <v>15</v>
      </c>
      <c r="P21" s="37">
        <f>SUM(J21:O21)</f>
        <v>73.5</v>
      </c>
      <c r="Q21" s="9"/>
      <c r="R21" s="9"/>
    </row>
    <row r="22" spans="1:18" ht="15.75" x14ac:dyDescent="0.25">
      <c r="A22" s="9"/>
      <c r="B22" s="53" t="s">
        <v>320</v>
      </c>
      <c r="C22" s="9" t="s">
        <v>321</v>
      </c>
      <c r="D22" s="9" t="s">
        <v>322</v>
      </c>
      <c r="E22" s="9" t="s">
        <v>253</v>
      </c>
      <c r="F22" s="9" t="s">
        <v>28</v>
      </c>
      <c r="G22" s="9" t="s">
        <v>201</v>
      </c>
      <c r="H22" s="9" t="s">
        <v>323</v>
      </c>
      <c r="I22" s="9" t="s">
        <v>324</v>
      </c>
      <c r="J22" s="36">
        <v>7.5</v>
      </c>
      <c r="K22" s="36">
        <v>15</v>
      </c>
      <c r="L22" s="36">
        <v>7</v>
      </c>
      <c r="M22" s="36">
        <v>15</v>
      </c>
      <c r="N22" s="36">
        <v>14</v>
      </c>
      <c r="O22" s="36">
        <v>15</v>
      </c>
      <c r="P22" s="37">
        <f>SUM(J22:O22)</f>
        <v>73.5</v>
      </c>
      <c r="Q22" s="9"/>
      <c r="R22" s="9"/>
    </row>
    <row r="23" spans="1:18" ht="15.75" x14ac:dyDescent="0.25">
      <c r="A23" s="9"/>
      <c r="B23" s="53" t="s">
        <v>240</v>
      </c>
      <c r="C23" s="9" t="s">
        <v>241</v>
      </c>
      <c r="D23" s="9" t="s">
        <v>242</v>
      </c>
      <c r="E23" s="9" t="s">
        <v>243</v>
      </c>
      <c r="F23" s="9" t="s">
        <v>24</v>
      </c>
      <c r="G23" s="9" t="s">
        <v>244</v>
      </c>
      <c r="H23" s="9" t="s">
        <v>245</v>
      </c>
      <c r="I23" s="9" t="s">
        <v>246</v>
      </c>
      <c r="J23" s="36">
        <v>7</v>
      </c>
      <c r="K23" s="36">
        <v>14</v>
      </c>
      <c r="L23" s="36">
        <v>8</v>
      </c>
      <c r="M23" s="36">
        <v>14</v>
      </c>
      <c r="N23" s="36">
        <v>14</v>
      </c>
      <c r="O23" s="36">
        <v>15</v>
      </c>
      <c r="P23" s="37">
        <f>SUM(J23:O23)</f>
        <v>72</v>
      </c>
      <c r="Q23" s="9"/>
      <c r="R23" s="9"/>
    </row>
    <row r="24" spans="1:18" ht="15.75" x14ac:dyDescent="0.25">
      <c r="B24" s="53" t="s">
        <v>258</v>
      </c>
      <c r="C24" s="9" t="s">
        <v>346</v>
      </c>
      <c r="D24" s="9" t="s">
        <v>259</v>
      </c>
      <c r="E24" s="9" t="s">
        <v>260</v>
      </c>
      <c r="F24" s="9" t="s">
        <v>24</v>
      </c>
      <c r="G24" s="9" t="s">
        <v>201</v>
      </c>
      <c r="H24" s="9" t="s">
        <v>261</v>
      </c>
      <c r="I24" s="9" t="s">
        <v>227</v>
      </c>
      <c r="J24" s="36">
        <v>7.5</v>
      </c>
      <c r="K24" s="36">
        <v>13</v>
      </c>
      <c r="L24" s="36">
        <v>6.5</v>
      </c>
      <c r="M24" s="36">
        <v>15</v>
      </c>
      <c r="N24" s="36">
        <v>14</v>
      </c>
      <c r="O24" s="36">
        <v>15</v>
      </c>
      <c r="P24" s="37">
        <f>SUM(J24:O24)</f>
        <v>71</v>
      </c>
    </row>
    <row r="25" spans="1:18" ht="15.75" x14ac:dyDescent="0.25">
      <c r="B25" s="53" t="s">
        <v>43</v>
      </c>
      <c r="C25" s="9" t="s">
        <v>228</v>
      </c>
      <c r="D25" s="9" t="s">
        <v>229</v>
      </c>
      <c r="E25" s="9" t="s">
        <v>18</v>
      </c>
      <c r="F25" s="9" t="s">
        <v>24</v>
      </c>
      <c r="G25" s="9" t="s">
        <v>205</v>
      </c>
      <c r="H25" s="9" t="s">
        <v>223</v>
      </c>
      <c r="I25" s="9" t="s">
        <v>230</v>
      </c>
      <c r="J25" s="36">
        <v>6.5</v>
      </c>
      <c r="K25" s="36">
        <v>15</v>
      </c>
      <c r="L25" s="36">
        <v>6.5</v>
      </c>
      <c r="M25" s="36">
        <v>15</v>
      </c>
      <c r="N25" s="36">
        <v>14</v>
      </c>
      <c r="O25" s="36">
        <v>14</v>
      </c>
      <c r="P25" s="37">
        <f>SUM(J25:O25)</f>
        <v>71</v>
      </c>
    </row>
    <row r="26" spans="1:18" ht="15.75" x14ac:dyDescent="0.25">
      <c r="B26" s="53" t="s">
        <v>203</v>
      </c>
      <c r="C26" s="9" t="s">
        <v>262</v>
      </c>
      <c r="D26" s="9" t="s">
        <v>41</v>
      </c>
      <c r="E26" s="9" t="s">
        <v>42</v>
      </c>
      <c r="F26" s="9" t="s">
        <v>28</v>
      </c>
      <c r="G26" s="9" t="s">
        <v>244</v>
      </c>
      <c r="H26" s="9" t="s">
        <v>352</v>
      </c>
      <c r="I26" s="9" t="s">
        <v>263</v>
      </c>
      <c r="J26" s="36">
        <v>6.5</v>
      </c>
      <c r="K26" s="36">
        <v>14</v>
      </c>
      <c r="L26" s="36">
        <v>7.5</v>
      </c>
      <c r="M26" s="36">
        <v>14</v>
      </c>
      <c r="N26" s="36">
        <v>15</v>
      </c>
      <c r="O26" s="36">
        <v>14</v>
      </c>
      <c r="P26" s="37">
        <f>SUM(J26:O26)</f>
        <v>71</v>
      </c>
    </row>
    <row r="27" spans="1:18" ht="15.75" x14ac:dyDescent="0.25">
      <c r="B27" s="53" t="s">
        <v>216</v>
      </c>
      <c r="C27" s="9" t="s">
        <v>309</v>
      </c>
      <c r="D27" s="9" t="s">
        <v>310</v>
      </c>
      <c r="E27" s="9" t="s">
        <v>311</v>
      </c>
      <c r="F27" s="9" t="s">
        <v>24</v>
      </c>
      <c r="G27" s="9" t="s">
        <v>199</v>
      </c>
      <c r="H27" s="9" t="s">
        <v>312</v>
      </c>
      <c r="I27" s="9" t="s">
        <v>313</v>
      </c>
      <c r="J27" s="36">
        <v>7.5</v>
      </c>
      <c r="K27" s="36">
        <v>14</v>
      </c>
      <c r="L27" s="36">
        <v>6.5</v>
      </c>
      <c r="M27" s="36">
        <v>15</v>
      </c>
      <c r="N27" s="36">
        <v>13</v>
      </c>
      <c r="O27" s="36">
        <v>14</v>
      </c>
      <c r="P27" s="37">
        <f>SUM(J27:O27)</f>
        <v>70</v>
      </c>
    </row>
    <row r="28" spans="1:18" ht="26.25" x14ac:dyDescent="0.25">
      <c r="B28" s="53" t="s">
        <v>221</v>
      </c>
      <c r="C28" s="39" t="s">
        <v>350</v>
      </c>
      <c r="D28" s="9" t="s">
        <v>210</v>
      </c>
      <c r="E28" s="9" t="s">
        <v>226</v>
      </c>
      <c r="F28" s="9" t="s">
        <v>24</v>
      </c>
      <c r="G28" s="9" t="s">
        <v>201</v>
      </c>
      <c r="H28" s="39" t="s">
        <v>344</v>
      </c>
      <c r="I28" s="9" t="s">
        <v>227</v>
      </c>
      <c r="J28" s="36">
        <v>7</v>
      </c>
      <c r="K28" s="36">
        <v>15</v>
      </c>
      <c r="L28" s="36">
        <v>7</v>
      </c>
      <c r="M28" s="36">
        <v>14</v>
      </c>
      <c r="N28" s="36">
        <v>13</v>
      </c>
      <c r="O28" s="36">
        <v>14</v>
      </c>
      <c r="P28" s="37">
        <f>SUM(J28:O28)</f>
        <v>70</v>
      </c>
    </row>
    <row r="29" spans="1:18" ht="15.75" x14ac:dyDescent="0.25">
      <c r="B29" s="53" t="s">
        <v>272</v>
      </c>
      <c r="C29" s="9" t="s">
        <v>273</v>
      </c>
      <c r="D29" s="9" t="s">
        <v>274</v>
      </c>
      <c r="E29" s="9" t="s">
        <v>275</v>
      </c>
      <c r="F29" s="9" t="s">
        <v>28</v>
      </c>
      <c r="G29" s="9" t="s">
        <v>199</v>
      </c>
      <c r="H29" s="9" t="s">
        <v>223</v>
      </c>
      <c r="I29" s="9" t="s">
        <v>224</v>
      </c>
      <c r="J29" s="36">
        <v>7</v>
      </c>
      <c r="K29" s="36">
        <v>14</v>
      </c>
      <c r="L29" s="36">
        <v>6.5</v>
      </c>
      <c r="M29" s="36">
        <v>15</v>
      </c>
      <c r="N29" s="36">
        <v>13</v>
      </c>
      <c r="O29" s="36">
        <v>14</v>
      </c>
      <c r="P29" s="37">
        <f>SUM(J29:O29)</f>
        <v>69.5</v>
      </c>
    </row>
    <row r="30" spans="1:18" ht="15.75" x14ac:dyDescent="0.25">
      <c r="A30" s="7"/>
      <c r="B30" s="53" t="s">
        <v>314</v>
      </c>
      <c r="C30" s="9" t="s">
        <v>315</v>
      </c>
      <c r="D30" s="9" t="s">
        <v>316</v>
      </c>
      <c r="E30" s="9" t="s">
        <v>317</v>
      </c>
      <c r="F30" s="9" t="s">
        <v>28</v>
      </c>
      <c r="G30" s="9" t="s">
        <v>201</v>
      </c>
      <c r="H30" s="9" t="s">
        <v>318</v>
      </c>
      <c r="I30" s="9" t="s">
        <v>319</v>
      </c>
      <c r="J30" s="36">
        <v>7</v>
      </c>
      <c r="K30" s="36">
        <v>14</v>
      </c>
      <c r="L30" s="36">
        <v>7</v>
      </c>
      <c r="M30" s="36">
        <v>14</v>
      </c>
      <c r="N30" s="36">
        <v>13</v>
      </c>
      <c r="O30" s="36">
        <v>14</v>
      </c>
      <c r="P30" s="37">
        <f>SUM(J30:O30)</f>
        <v>69</v>
      </c>
      <c r="Q30" s="42"/>
      <c r="R30" s="38"/>
    </row>
    <row r="31" spans="1:18" ht="15.75" x14ac:dyDescent="0.25">
      <c r="B31" s="53" t="s">
        <v>220</v>
      </c>
      <c r="C31" s="9" t="s">
        <v>231</v>
      </c>
      <c r="D31" s="9" t="s">
        <v>41</v>
      </c>
      <c r="E31" s="9" t="s">
        <v>232</v>
      </c>
      <c r="F31" s="9" t="s">
        <v>24</v>
      </c>
      <c r="G31" s="9" t="s">
        <v>205</v>
      </c>
      <c r="H31" s="9" t="s">
        <v>233</v>
      </c>
      <c r="I31" s="9" t="s">
        <v>234</v>
      </c>
      <c r="J31" s="36">
        <v>7</v>
      </c>
      <c r="K31" s="36">
        <v>13</v>
      </c>
      <c r="L31" s="36">
        <v>6.5</v>
      </c>
      <c r="M31" s="36">
        <v>14</v>
      </c>
      <c r="N31" s="36">
        <v>14</v>
      </c>
      <c r="O31" s="36">
        <v>14</v>
      </c>
      <c r="P31" s="37">
        <f>SUM(J31:O31)</f>
        <v>68.5</v>
      </c>
    </row>
    <row r="32" spans="1:18" ht="15.75" x14ac:dyDescent="0.25">
      <c r="B32" s="53" t="s">
        <v>264</v>
      </c>
      <c r="C32" s="9" t="s">
        <v>349</v>
      </c>
      <c r="D32" s="9" t="s">
        <v>265</v>
      </c>
      <c r="E32" s="9" t="s">
        <v>150</v>
      </c>
      <c r="F32" s="9" t="s">
        <v>24</v>
      </c>
      <c r="G32" s="9" t="s">
        <v>244</v>
      </c>
      <c r="H32" s="9" t="s">
        <v>116</v>
      </c>
      <c r="I32" s="9" t="s">
        <v>266</v>
      </c>
      <c r="J32" s="16" t="s">
        <v>342</v>
      </c>
      <c r="K32" s="36"/>
      <c r="L32" s="36"/>
      <c r="M32" s="36"/>
      <c r="N32" s="36"/>
      <c r="O32" s="36"/>
      <c r="P32" s="37">
        <f>SUM(J32:O32)</f>
        <v>0</v>
      </c>
    </row>
    <row r="33" spans="2:16" ht="15.75" x14ac:dyDescent="0.25">
      <c r="B33" s="53" t="s">
        <v>247</v>
      </c>
      <c r="C33" s="9" t="s">
        <v>248</v>
      </c>
      <c r="D33" s="9" t="s">
        <v>222</v>
      </c>
      <c r="E33" s="9" t="s">
        <v>219</v>
      </c>
      <c r="F33" s="9" t="s">
        <v>28</v>
      </c>
      <c r="G33" s="9" t="s">
        <v>201</v>
      </c>
      <c r="H33" s="9" t="s">
        <v>249</v>
      </c>
      <c r="I33" s="9" t="s">
        <v>250</v>
      </c>
      <c r="J33" s="16" t="s">
        <v>340</v>
      </c>
      <c r="K33" s="36"/>
      <c r="L33" s="36"/>
      <c r="M33" s="36"/>
      <c r="N33" s="36"/>
      <c r="O33" s="36"/>
      <c r="P33" s="37">
        <f>SUM(J33:O33)</f>
        <v>0</v>
      </c>
    </row>
    <row r="34" spans="2:16" ht="15.75" x14ac:dyDescent="0.25">
      <c r="B34" s="53" t="s">
        <v>225</v>
      </c>
      <c r="C34" s="9" t="s">
        <v>267</v>
      </c>
      <c r="D34" s="9" t="s">
        <v>268</v>
      </c>
      <c r="E34" s="9" t="s">
        <v>269</v>
      </c>
      <c r="F34" s="9" t="s">
        <v>28</v>
      </c>
      <c r="G34" s="9" t="s">
        <v>244</v>
      </c>
      <c r="H34" s="9" t="s">
        <v>270</v>
      </c>
      <c r="I34" s="9" t="s">
        <v>271</v>
      </c>
      <c r="J34" s="16" t="s">
        <v>353</v>
      </c>
      <c r="K34" s="36"/>
      <c r="L34" s="36"/>
      <c r="M34" s="36"/>
      <c r="N34" s="36"/>
      <c r="O34" s="36"/>
      <c r="P34" s="37">
        <f>SUM(J34:O34)</f>
        <v>0</v>
      </c>
    </row>
    <row r="35" spans="2:16" ht="15.75" x14ac:dyDescent="0.25">
      <c r="B35" s="9"/>
      <c r="C35" s="39"/>
      <c r="D35" s="39"/>
      <c r="E35" s="39"/>
      <c r="F35" s="39"/>
      <c r="G35" s="39"/>
      <c r="H35" s="39"/>
      <c r="I35" s="39"/>
      <c r="J35" s="36"/>
      <c r="K35" s="36"/>
      <c r="L35" s="36"/>
      <c r="M35" s="36"/>
      <c r="N35" s="36"/>
      <c r="O35" s="36"/>
      <c r="P35" s="37"/>
    </row>
    <row r="36" spans="2:16" ht="15.75" x14ac:dyDescent="0.25">
      <c r="B36" s="9"/>
      <c r="C36" s="39"/>
      <c r="D36" s="39"/>
      <c r="E36" s="39"/>
      <c r="F36" s="39"/>
      <c r="G36" s="39"/>
      <c r="H36" s="39"/>
      <c r="I36" s="39"/>
      <c r="J36" s="36"/>
      <c r="K36" s="36"/>
      <c r="L36" s="36"/>
      <c r="M36" s="36"/>
      <c r="N36" s="36"/>
      <c r="O36" s="36"/>
      <c r="P36" s="37"/>
    </row>
  </sheetData>
  <sortState xmlns:xlrd2="http://schemas.microsoft.com/office/spreadsheetml/2017/richdata2" ref="B5:R7">
    <sortCondition descending="1" ref="R5:R7"/>
  </sortState>
  <pageMargins left="0.70866141732283472" right="0.70866141732283472" top="0.74803149606299213" bottom="0.74803149606299213" header="0.31496062992125984" footer="0.31496062992125984"/>
  <pageSetup paperSize="9" scale="80" orientation="landscape" horizontalDpi="4294967293" verticalDpi="0" r:id="rId1"/>
  <headerFooter>
    <oddFooter>&amp;L_x000D_&amp;1#&amp;"Calibri"&amp;10&amp;K000000 Intern gebruik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zoomScale="140" zoomScaleNormal="140" workbookViewId="0">
      <selection sqref="A1:XFD1048576"/>
    </sheetView>
  </sheetViews>
  <sheetFormatPr defaultRowHeight="12.75" x14ac:dyDescent="0.2"/>
  <cols>
    <col min="1" max="1" width="6.42578125" style="26" customWidth="1"/>
    <col min="2" max="2" width="5.28515625" style="5" customWidth="1"/>
    <col min="3" max="3" width="18.140625" style="6" customWidth="1"/>
    <col min="4" max="4" width="17.7109375" style="6" customWidth="1"/>
    <col min="5" max="5" width="16.7109375" style="6" customWidth="1"/>
    <col min="6" max="6" width="8.5703125" style="6" bestFit="1" customWidth="1"/>
    <col min="7" max="7" width="22.5703125" style="6" bestFit="1" customWidth="1"/>
    <col min="8" max="8" width="5" style="10" customWidth="1"/>
    <col min="9" max="9" width="4.85546875" style="10" bestFit="1" customWidth="1"/>
    <col min="10" max="10" width="5" style="10" bestFit="1" customWidth="1"/>
    <col min="11" max="12" width="5.85546875" style="10" bestFit="1" customWidth="1"/>
    <col min="13" max="13" width="4.7109375" style="10" customWidth="1"/>
    <col min="14" max="14" width="8" style="10" bestFit="1" customWidth="1"/>
    <col min="15" max="16384" width="9.140625" style="6"/>
  </cols>
  <sheetData>
    <row r="1" spans="1:16" ht="15.75" x14ac:dyDescent="0.25">
      <c r="A1" s="21" t="s">
        <v>52</v>
      </c>
      <c r="G1" t="s">
        <v>31</v>
      </c>
    </row>
    <row r="3" spans="1:16" ht="78.75" x14ac:dyDescent="0.2">
      <c r="A3" s="22" t="s">
        <v>8</v>
      </c>
      <c r="B3" s="3" t="s">
        <v>0</v>
      </c>
      <c r="C3" s="2" t="s">
        <v>1</v>
      </c>
      <c r="D3" s="2" t="s">
        <v>11</v>
      </c>
      <c r="E3" s="2" t="s">
        <v>10</v>
      </c>
      <c r="F3" s="2" t="s">
        <v>37</v>
      </c>
      <c r="G3" s="2" t="s">
        <v>38</v>
      </c>
      <c r="H3" s="11" t="s">
        <v>2</v>
      </c>
      <c r="I3" s="11" t="s">
        <v>53</v>
      </c>
      <c r="J3" s="11" t="s">
        <v>5</v>
      </c>
      <c r="K3" s="12" t="s">
        <v>6</v>
      </c>
      <c r="L3" s="12" t="s">
        <v>7</v>
      </c>
      <c r="M3" s="12" t="s">
        <v>3</v>
      </c>
      <c r="N3" s="15" t="s">
        <v>4</v>
      </c>
    </row>
    <row r="4" spans="1:16" ht="15" x14ac:dyDescent="0.2">
      <c r="A4" s="23"/>
      <c r="B4" s="9" t="s">
        <v>36</v>
      </c>
      <c r="C4" s="9" t="s">
        <v>54</v>
      </c>
      <c r="D4" s="9" t="s">
        <v>55</v>
      </c>
      <c r="E4" s="9" t="s">
        <v>39</v>
      </c>
      <c r="F4" s="9" t="s">
        <v>28</v>
      </c>
      <c r="G4" s="9" t="s">
        <v>56</v>
      </c>
      <c r="H4" s="27">
        <v>8</v>
      </c>
      <c r="I4" s="19">
        <v>15</v>
      </c>
      <c r="J4" s="19">
        <v>8</v>
      </c>
      <c r="K4" s="19">
        <v>16</v>
      </c>
      <c r="L4" s="19">
        <v>14</v>
      </c>
      <c r="M4" s="19">
        <v>16</v>
      </c>
      <c r="N4" s="20">
        <f>SUM(H4:M4)</f>
        <v>77</v>
      </c>
    </row>
    <row r="5" spans="1:16" ht="15" x14ac:dyDescent="0.2">
      <c r="A5" s="23"/>
      <c r="B5" s="9" t="s">
        <v>12</v>
      </c>
      <c r="C5" s="9" t="s">
        <v>57</v>
      </c>
      <c r="D5" s="9" t="s">
        <v>44</v>
      </c>
      <c r="E5" s="9" t="s">
        <v>45</v>
      </c>
      <c r="F5" s="9" t="s">
        <v>24</v>
      </c>
      <c r="G5" s="9" t="s">
        <v>58</v>
      </c>
      <c r="H5" s="27">
        <v>7</v>
      </c>
      <c r="I5" s="19">
        <v>13</v>
      </c>
      <c r="J5" s="19">
        <v>7.5</v>
      </c>
      <c r="K5" s="19">
        <v>12</v>
      </c>
      <c r="L5" s="19">
        <v>13</v>
      </c>
      <c r="M5" s="19">
        <v>13</v>
      </c>
      <c r="N5" s="20">
        <f>SUM(H5:M5)</f>
        <v>65.5</v>
      </c>
    </row>
    <row r="6" spans="1:16" ht="15" x14ac:dyDescent="0.2">
      <c r="A6" s="23"/>
      <c r="B6" s="28"/>
      <c r="C6" s="29"/>
      <c r="D6" s="29"/>
      <c r="E6" s="29"/>
      <c r="F6" s="29"/>
      <c r="G6" s="29"/>
      <c r="H6" s="19"/>
      <c r="I6" s="19"/>
      <c r="J6" s="19"/>
      <c r="K6" s="19"/>
      <c r="L6" s="19"/>
      <c r="M6" s="19"/>
      <c r="N6" s="20"/>
    </row>
    <row r="7" spans="1:16" ht="15" x14ac:dyDescent="0.2">
      <c r="A7" s="23"/>
      <c r="B7" s="17"/>
      <c r="C7" s="18"/>
      <c r="D7" s="18"/>
      <c r="E7" s="18"/>
      <c r="F7" s="18"/>
      <c r="G7" s="18"/>
      <c r="H7" s="19"/>
      <c r="I7" s="19"/>
      <c r="J7" s="19"/>
      <c r="K7" s="19"/>
      <c r="L7" s="19"/>
      <c r="M7" s="19"/>
      <c r="N7" s="20"/>
    </row>
    <row r="8" spans="1:16" ht="15" x14ac:dyDescent="0.2">
      <c r="A8" s="23"/>
      <c r="B8" s="17"/>
      <c r="C8" s="18"/>
      <c r="D8" s="18"/>
      <c r="E8" s="18"/>
      <c r="F8" s="18"/>
      <c r="G8" s="18"/>
      <c r="H8" s="19"/>
      <c r="I8" s="19"/>
      <c r="J8" s="19"/>
      <c r="K8" s="19"/>
      <c r="L8" s="19"/>
      <c r="M8" s="19"/>
      <c r="N8" s="20"/>
      <c r="P8"/>
    </row>
    <row r="9" spans="1:16" s="8" customFormat="1" ht="15" x14ac:dyDescent="0.2">
      <c r="A9" s="23"/>
      <c r="B9" s="17"/>
      <c r="C9" s="18"/>
      <c r="D9" s="18"/>
      <c r="E9" s="18"/>
      <c r="F9" s="18"/>
      <c r="G9" s="18"/>
      <c r="H9" s="19"/>
      <c r="I9" s="19"/>
      <c r="J9" s="19"/>
      <c r="K9" s="19"/>
      <c r="L9" s="19"/>
      <c r="M9" s="19"/>
      <c r="N9" s="20"/>
      <c r="P9"/>
    </row>
    <row r="10" spans="1:16" s="8" customFormat="1" ht="15" x14ac:dyDescent="0.2">
      <c r="A10" s="23"/>
      <c r="B10" s="17"/>
      <c r="C10" s="18"/>
      <c r="D10" s="18"/>
      <c r="E10" s="18"/>
      <c r="F10" s="18"/>
      <c r="G10" s="18"/>
      <c r="H10" s="19"/>
      <c r="I10" s="19"/>
      <c r="J10" s="19"/>
      <c r="K10" s="19"/>
      <c r="L10" s="19"/>
      <c r="M10" s="19"/>
      <c r="N10" s="20"/>
      <c r="P10"/>
    </row>
    <row r="11" spans="1:16" s="8" customFormat="1" ht="15" x14ac:dyDescent="0.2">
      <c r="A11" s="24"/>
      <c r="B11" s="17"/>
      <c r="C11" s="18"/>
      <c r="D11" s="18"/>
      <c r="E11" s="18"/>
      <c r="F11" s="18"/>
      <c r="G11" s="18"/>
      <c r="H11" s="19"/>
      <c r="I11" s="19"/>
      <c r="J11" s="19"/>
      <c r="K11" s="19"/>
      <c r="L11" s="19"/>
      <c r="M11" s="19"/>
      <c r="N11" s="20"/>
    </row>
    <row r="12" spans="1:16" s="8" customFormat="1" ht="15" x14ac:dyDescent="0.2">
      <c r="A12" s="24"/>
      <c r="B12" s="17"/>
      <c r="C12" s="18"/>
      <c r="D12" s="18"/>
      <c r="E12" s="18"/>
      <c r="F12" s="18"/>
      <c r="G12" s="18"/>
      <c r="H12" s="19"/>
      <c r="I12" s="19"/>
      <c r="J12" s="19"/>
      <c r="K12" s="19"/>
      <c r="L12" s="19"/>
      <c r="M12" s="19"/>
      <c r="N12" s="20"/>
    </row>
    <row r="13" spans="1:16" s="8" customFormat="1" ht="15" x14ac:dyDescent="0.2">
      <c r="A13" s="24"/>
      <c r="B13" s="17"/>
      <c r="C13" s="18"/>
      <c r="D13" s="18"/>
      <c r="E13" s="18"/>
      <c r="F13" s="18"/>
      <c r="G13" s="18"/>
      <c r="H13" s="19"/>
      <c r="I13" s="19"/>
      <c r="J13" s="19"/>
      <c r="K13" s="19"/>
      <c r="L13" s="19"/>
      <c r="M13" s="19"/>
      <c r="N13" s="20"/>
    </row>
    <row r="14" spans="1:16" s="8" customFormat="1" ht="15" x14ac:dyDescent="0.2">
      <c r="A14" s="25"/>
      <c r="B14" s="17"/>
      <c r="C14" s="18"/>
      <c r="D14" s="18"/>
      <c r="E14" s="18"/>
      <c r="F14" s="18"/>
      <c r="G14" s="18"/>
      <c r="H14" s="19"/>
      <c r="I14" s="19"/>
      <c r="J14" s="19"/>
      <c r="K14" s="19"/>
      <c r="L14" s="19"/>
      <c r="M14" s="19"/>
      <c r="N14" s="20"/>
    </row>
    <row r="15" spans="1:16" s="8" customFormat="1" ht="15" x14ac:dyDescent="0.2">
      <c r="A15" s="24"/>
      <c r="B15" s="17"/>
      <c r="C15" s="18"/>
      <c r="D15" s="18"/>
      <c r="E15" s="18"/>
      <c r="F15" s="18"/>
      <c r="G15" s="18"/>
      <c r="H15" s="19"/>
      <c r="I15" s="19"/>
      <c r="J15" s="19"/>
      <c r="K15" s="19"/>
      <c r="L15" s="19"/>
      <c r="M15" s="19"/>
      <c r="N15" s="20"/>
    </row>
    <row r="16" spans="1:16" s="8" customFormat="1" ht="15" x14ac:dyDescent="0.2">
      <c r="A16" s="25"/>
      <c r="B16" s="17"/>
      <c r="C16" s="18"/>
      <c r="D16" s="18"/>
      <c r="E16" s="18"/>
      <c r="F16" s="18"/>
      <c r="G16" s="18"/>
      <c r="H16" s="19"/>
      <c r="I16" s="19"/>
      <c r="J16" s="19"/>
      <c r="K16" s="19"/>
      <c r="L16" s="19"/>
      <c r="M16" s="19"/>
      <c r="N16" s="20"/>
    </row>
    <row r="17" spans="1:14" s="8" customFormat="1" ht="15" x14ac:dyDescent="0.2">
      <c r="A17" s="24"/>
      <c r="B17" s="17"/>
      <c r="C17" s="18"/>
      <c r="D17" s="18"/>
      <c r="E17" s="18"/>
      <c r="F17" s="18"/>
      <c r="G17" s="18"/>
      <c r="H17" s="19"/>
      <c r="I17" s="19"/>
      <c r="J17" s="19"/>
      <c r="K17" s="19"/>
      <c r="L17" s="19"/>
      <c r="M17" s="19"/>
      <c r="N17" s="20"/>
    </row>
    <row r="18" spans="1:14" s="4" customFormat="1" ht="15" x14ac:dyDescent="0.2">
      <c r="A18" s="25"/>
      <c r="B18" s="17"/>
      <c r="C18" s="18"/>
      <c r="D18" s="18"/>
      <c r="E18" s="18"/>
      <c r="F18" s="18"/>
      <c r="G18" s="18"/>
      <c r="H18" s="19"/>
      <c r="I18" s="19"/>
      <c r="J18" s="19"/>
      <c r="K18" s="19"/>
      <c r="L18" s="19"/>
      <c r="M18" s="19"/>
      <c r="N18" s="20"/>
    </row>
    <row r="19" spans="1:14" ht="15" x14ac:dyDescent="0.2">
      <c r="A19" s="18"/>
      <c r="B19" s="17"/>
      <c r="C19" s="18"/>
      <c r="D19" s="18"/>
      <c r="E19" s="18"/>
      <c r="F19" s="18"/>
      <c r="G19" s="18"/>
      <c r="H19" s="19"/>
      <c r="I19" s="19"/>
      <c r="J19" s="19"/>
      <c r="K19" s="19"/>
      <c r="L19" s="19"/>
      <c r="M19" s="19"/>
      <c r="N19" s="20"/>
    </row>
    <row r="20" spans="1:14" ht="15" x14ac:dyDescent="0.2">
      <c r="B20" s="17"/>
      <c r="C20" s="18"/>
      <c r="D20" s="18"/>
      <c r="E20" s="18"/>
      <c r="F20" s="18"/>
      <c r="G20" s="18"/>
      <c r="H20" s="19"/>
      <c r="I20" s="19"/>
      <c r="J20" s="19"/>
      <c r="K20" s="19"/>
      <c r="L20" s="19"/>
      <c r="M20" s="19"/>
      <c r="N20" s="20"/>
    </row>
    <row r="21" spans="1:14" ht="15" x14ac:dyDescent="0.2">
      <c r="B21" s="17"/>
      <c r="C21" s="18"/>
      <c r="D21" s="18"/>
      <c r="E21" s="18"/>
      <c r="F21" s="18"/>
      <c r="G21" s="18"/>
      <c r="H21" s="19"/>
      <c r="I21" s="19"/>
      <c r="J21" s="19"/>
      <c r="K21" s="19"/>
      <c r="L21" s="19"/>
      <c r="M21" s="19"/>
      <c r="N21" s="20"/>
    </row>
    <row r="22" spans="1:14" x14ac:dyDescent="0.2">
      <c r="B22"/>
      <c r="C22"/>
      <c r="D22" s="13"/>
      <c r="E22" s="13"/>
      <c r="F22" s="13"/>
      <c r="G22" s="13"/>
    </row>
    <row r="23" spans="1:14" x14ac:dyDescent="0.2">
      <c r="B23"/>
      <c r="C23"/>
      <c r="D23" s="13"/>
      <c r="E23" s="13"/>
      <c r="F23" s="13"/>
      <c r="G23" s="13"/>
    </row>
    <row r="24" spans="1:14" x14ac:dyDescent="0.2">
      <c r="B24"/>
      <c r="C24"/>
      <c r="D24" s="13"/>
      <c r="E24" s="13"/>
      <c r="F24" s="13"/>
      <c r="G24" s="13"/>
    </row>
    <row r="25" spans="1:14" x14ac:dyDescent="0.2">
      <c r="B25"/>
      <c r="C25"/>
      <c r="D25" s="13"/>
      <c r="E25" s="13"/>
      <c r="F25" s="13"/>
      <c r="G25" s="13"/>
    </row>
    <row r="26" spans="1:14" x14ac:dyDescent="0.2">
      <c r="B26"/>
      <c r="C26"/>
      <c r="D26" s="13"/>
      <c r="E26" s="13"/>
      <c r="F26" s="13"/>
      <c r="G26" s="13"/>
    </row>
    <row r="27" spans="1:14" x14ac:dyDescent="0.2">
      <c r="B27"/>
      <c r="C27"/>
      <c r="D27" s="13"/>
      <c r="E27" s="13"/>
      <c r="F27" s="13"/>
      <c r="G27" s="13"/>
    </row>
    <row r="28" spans="1:14" x14ac:dyDescent="0.2">
      <c r="B28"/>
      <c r="C28"/>
      <c r="D28" s="13"/>
      <c r="E28" s="13"/>
      <c r="F28" s="13"/>
      <c r="G28" s="13"/>
    </row>
    <row r="29" spans="1:14" x14ac:dyDescent="0.2">
      <c r="B29"/>
      <c r="C29"/>
      <c r="D29" s="13"/>
      <c r="E29" s="13"/>
      <c r="F29" s="13"/>
      <c r="G29" s="13"/>
    </row>
    <row r="30" spans="1:14" x14ac:dyDescent="0.2">
      <c r="B30"/>
      <c r="C30"/>
      <c r="D30" s="13"/>
      <c r="E30" s="13"/>
      <c r="F30" s="13"/>
      <c r="G30" s="13"/>
    </row>
    <row r="31" spans="1:14" x14ac:dyDescent="0.2">
      <c r="B31"/>
      <c r="C31"/>
      <c r="D31" s="13"/>
      <c r="E31" s="13"/>
      <c r="F31" s="13"/>
      <c r="G31" s="13"/>
    </row>
    <row r="32" spans="1:14" x14ac:dyDescent="0.2">
      <c r="B32"/>
      <c r="C32"/>
      <c r="D32" s="13"/>
      <c r="E32" s="13"/>
      <c r="F32" s="13"/>
      <c r="G32" s="13"/>
    </row>
    <row r="33" spans="2:7" x14ac:dyDescent="0.2">
      <c r="B33"/>
      <c r="C33"/>
      <c r="D33" s="13"/>
      <c r="E33" s="13"/>
      <c r="F33" s="13"/>
      <c r="G33" s="13"/>
    </row>
    <row r="34" spans="2:7" x14ac:dyDescent="0.2">
      <c r="B34"/>
      <c r="C34"/>
      <c r="D34" s="13"/>
      <c r="E34" s="13"/>
      <c r="F34" s="13"/>
      <c r="G34" s="13"/>
    </row>
    <row r="35" spans="2:7" x14ac:dyDescent="0.2">
      <c r="B35" s="14"/>
      <c r="C35"/>
      <c r="D35"/>
      <c r="E35"/>
      <c r="F35"/>
      <c r="G35"/>
    </row>
  </sheetData>
  <sortState xmlns:xlrd2="http://schemas.microsoft.com/office/spreadsheetml/2017/richdata2" ref="B4:N21">
    <sortCondition descending="1" ref="N4:N21"/>
    <sortCondition descending="1" ref="K4:K21"/>
    <sortCondition descending="1" ref="H4:H21"/>
    <sortCondition descending="1" ref="L4:L21"/>
  </sortState>
  <phoneticPr fontId="0" type="noConversion"/>
  <pageMargins left="0.75" right="0.75" top="1" bottom="1" header="0.5" footer="0.5"/>
  <pageSetup scale="90" orientation="landscape" horizontalDpi="4294967293" verticalDpi="300" r:id="rId1"/>
  <headerFooter alignWithMargins="0">
    <oddFooter>&amp;L_x000D_&amp;1#&amp;"Calibri"&amp;10&amp;K000000 Intern gebruik</oddFooter>
  </headerFooter>
</worksheet>
</file>

<file path=docMetadata/LabelInfo.xml><?xml version="1.0" encoding="utf-8"?>
<clbl:labelList xmlns:clbl="http://schemas.microsoft.com/office/2020/mipLabelMetadata">
  <clbl:label id="{acd88dc2-102c-473d-aa45-6161565a3617}" enabled="1" method="Privileged" siteId="{1321633e-f6b9-44e2-a44f-59b9d264ecb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uitslag 3 jarigen</vt:lpstr>
      <vt:lpstr>uitslag 4 jarigen</vt:lpstr>
      <vt:lpstr>Uitslag los 4-jarige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Bohemen, ing. S.M.C. van (Sandra)</cp:lastModifiedBy>
  <cp:lastPrinted>2025-04-12T20:54:53Z</cp:lastPrinted>
  <dcterms:created xsi:type="dcterms:W3CDTF">2005-04-08T20:54:29Z</dcterms:created>
  <dcterms:modified xsi:type="dcterms:W3CDTF">2025-04-13T10:37:25Z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cd88dc2-102c-473d-aa45-6161565a3617_Enabled">
    <vt:lpwstr>true</vt:lpwstr>
  </property>
  <property fmtid="{D5CDD505-2E9C-101B-9397-08002B2CF9AE}" pid="3" name="MSIP_Label_acd88dc2-102c-473d-aa45-6161565a3617_SetDate">
    <vt:lpwstr>2023-03-31T14:09:19Z</vt:lpwstr>
  </property>
  <property fmtid="{D5CDD505-2E9C-101B-9397-08002B2CF9AE}" pid="4" name="MSIP_Label_acd88dc2-102c-473d-aa45-6161565a3617_Method">
    <vt:lpwstr>Standard</vt:lpwstr>
  </property>
  <property fmtid="{D5CDD505-2E9C-101B-9397-08002B2CF9AE}" pid="5" name="MSIP_Label_acd88dc2-102c-473d-aa45-6161565a3617_Name">
    <vt:lpwstr>Sublabel-Interngebruik-onversleuteld</vt:lpwstr>
  </property>
  <property fmtid="{D5CDD505-2E9C-101B-9397-08002B2CF9AE}" pid="6" name="MSIP_Label_acd88dc2-102c-473d-aa45-6161565a3617_SiteId">
    <vt:lpwstr>1321633e-f6b9-44e2-a44f-59b9d264ecb7</vt:lpwstr>
  </property>
  <property fmtid="{D5CDD505-2E9C-101B-9397-08002B2CF9AE}" pid="7" name="MSIP_Label_acd88dc2-102c-473d-aa45-6161565a3617_ActionId">
    <vt:lpwstr>430eb71d-19ae-493a-8969-df2ea258cc1f</vt:lpwstr>
  </property>
  <property fmtid="{D5CDD505-2E9C-101B-9397-08002B2CF9AE}" pid="8" name="MSIP_Label_acd88dc2-102c-473d-aa45-6161565a3617_ContentBits">
    <vt:lpwstr>0</vt:lpwstr>
  </property>
</Properties>
</file>